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48C66C88-9F02-42DC-8B50-BCBD915CE2B9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'[8]III.Charakt.'!$AP$1:$AP$2</definedName>
    <definedName name="IXSY" localSheetId="8">'[8]III.Charakt.'!$AP$1:$AP$2</definedName>
    <definedName name="IXSY" localSheetId="9">'[9]III.Charakt.'!$AP$1:$AP$2</definedName>
    <definedName name="IXSY" localSheetId="10">'[8]III.Charakt.'!$AP$1:$AP$2</definedName>
    <definedName name="IXSY">'[9]III.Charakt.'!$AP$1:$AP$2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<sst xmlns="http://schemas.openxmlformats.org/spreadsheetml/2006/main" count="1014" uniqueCount="560">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</sst>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6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justify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wrapText="1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tabSelected="1" view="pageBreakPreview" zoomScale="110" zoomScaleNormal="110" zoomScaleSheetLayoutView="110" zoomScalePageLayoutView="110" workbookViewId="0">
      <selection activeCell="O12" sqref="O12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379" t="s">
        <v>226</v>
      </c>
      <c r="B2" s="379"/>
      <c r="C2" s="379"/>
      <c r="D2" s="379"/>
      <c r="E2" s="379"/>
      <c r="F2" s="379"/>
      <c r="G2" s="379"/>
      <c r="H2" s="379"/>
      <c r="I2" s="379"/>
      <c r="J2" s="379"/>
      <c r="K2" s="2"/>
      <c r="L2" s="139"/>
      <c r="M2" s="84" t="s">
        <v>224</v>
      </c>
    </row>
    <row r="3" spans="1:16" ht="66.7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138"/>
      <c r="L3" s="138"/>
      <c r="M3" s="138"/>
    </row>
    <row r="4" spans="1:16" ht="13.5" customHeigh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82" t="s">
        <v>62</v>
      </c>
      <c r="L4" s="382"/>
      <c r="M4" s="382"/>
      <c r="N4" s="412" t="s">
        <v>66</v>
      </c>
      <c r="O4" s="412"/>
    </row>
    <row r="5" spans="1:16" ht="30.6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196" t="s">
        <v>227</v>
      </c>
      <c r="L5" s="457"/>
      <c r="M5" s="458"/>
      <c r="N5" s="412"/>
      <c r="O5" s="412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383"/>
      <c r="M7" s="384"/>
    </row>
    <row r="8" spans="1:16" ht="9" customHeight="1">
      <c r="A8" s="2"/>
      <c r="B8" s="2"/>
      <c r="C8" s="382" t="s">
        <v>82</v>
      </c>
      <c r="D8" s="382"/>
      <c r="E8" s="382"/>
      <c r="F8" s="382"/>
      <c r="G8" s="382"/>
      <c r="H8" s="382"/>
      <c r="I8" s="382"/>
      <c r="J8" s="53"/>
      <c r="K8" s="177" t="s">
        <v>65</v>
      </c>
      <c r="L8" s="381" t="s">
        <v>63</v>
      </c>
      <c r="M8" s="381"/>
    </row>
    <row r="9" spans="1:16" ht="15.75" customHeight="1">
      <c r="A9" s="2"/>
      <c r="B9" s="2"/>
      <c r="C9" s="382"/>
      <c r="D9" s="382"/>
      <c r="E9" s="382"/>
      <c r="F9" s="382"/>
      <c r="G9" s="382"/>
      <c r="H9" s="382"/>
      <c r="I9" s="382"/>
      <c r="J9" s="53"/>
      <c r="K9" s="382" t="s">
        <v>64</v>
      </c>
      <c r="L9" s="382"/>
      <c r="M9" s="382"/>
    </row>
    <row r="10" spans="1:16" ht="20.100000000000001" customHeight="1">
      <c r="A10" s="380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14" t="s">
        <v>231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 t="str">
        <f>IF(L13="x","","X")</f>
        <v>X</v>
      </c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" customHeight="1">
      <c r="A17" s="416" t="s">
        <v>228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5" t="s">
        <v>36</v>
      </c>
      <c r="M17" s="415"/>
    </row>
    <row r="18" spans="1:16" ht="21.9" customHeight="1">
      <c r="A18" s="417" t="s">
        <v>229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5" t="s">
        <v>36</v>
      </c>
      <c r="M18" s="415"/>
      <c r="O18" s="86"/>
    </row>
    <row r="19" spans="1:16" ht="21.9" customHeight="1">
      <c r="A19" s="417" t="s">
        <v>235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5" t="s">
        <v>36</v>
      </c>
      <c r="M19" s="415"/>
      <c r="O19" s="86"/>
    </row>
    <row r="20" spans="1:16" ht="21.9" customHeight="1">
      <c r="A20" s="417" t="s">
        <v>236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5" t="s">
        <v>36</v>
      </c>
      <c r="M20" s="415"/>
      <c r="O20" s="86"/>
    </row>
    <row r="21" spans="1:16" ht="21.9" customHeight="1">
      <c r="A21" s="417" t="s">
        <v>238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5"/>
      <c r="M21" s="415"/>
      <c r="O21" s="86"/>
    </row>
    <row r="22" spans="1:16" ht="21.75" customHeight="1">
      <c r="A22" s="418" t="s">
        <v>237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5" t="s">
        <v>36</v>
      </c>
      <c r="M22" s="415"/>
      <c r="O22" s="86"/>
    </row>
    <row r="23" spans="1:16" ht="21.9" customHeight="1">
      <c r="A23" s="417" t="s">
        <v>239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5" t="s">
        <v>36</v>
      </c>
      <c r="M23" s="415"/>
      <c r="O23" s="86"/>
    </row>
    <row r="24" spans="1:16" ht="21.9" customHeight="1">
      <c r="A24" s="417" t="s">
        <v>240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5" t="s">
        <v>36</v>
      </c>
      <c r="M24" s="41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" customHeight="1">
      <c r="A27" s="127" t="s">
        <v>242</v>
      </c>
      <c r="B27" s="127"/>
      <c r="C27" s="2"/>
      <c r="D27" s="2"/>
      <c r="E27" s="2"/>
      <c r="F27" s="210"/>
      <c r="G27" s="470"/>
      <c r="H27" s="471"/>
      <c r="I27" s="471"/>
      <c r="J27" s="472"/>
      <c r="K27" s="2"/>
      <c r="L27" s="2"/>
      <c r="M27" s="2"/>
    </row>
    <row r="28" spans="1:16" ht="15.9" customHeight="1">
      <c r="A28" s="127" t="s">
        <v>94</v>
      </c>
      <c r="B28" s="127"/>
      <c r="C28" s="2"/>
      <c r="D28" s="2"/>
      <c r="E28" s="2"/>
      <c r="F28" s="210"/>
      <c r="G28" s="421"/>
      <c r="H28" s="445"/>
      <c r="I28" s="445"/>
      <c r="J28" s="422"/>
      <c r="K28" s="2"/>
      <c r="L28" s="2"/>
      <c r="M28" s="2"/>
      <c r="P28" s="1" t="s">
        <v>125</v>
      </c>
    </row>
    <row r="29" spans="1:16" s="17" customFormat="1" ht="15.9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" customHeight="1">
      <c r="A30" s="385"/>
      <c r="B30" s="386"/>
      <c r="C30" s="386"/>
      <c r="D30" s="386"/>
      <c r="E30" s="386"/>
      <c r="F30" s="386"/>
      <c r="G30" s="386"/>
      <c r="H30" s="386"/>
      <c r="I30" s="387"/>
      <c r="J30" s="2"/>
      <c r="K30" s="419"/>
      <c r="L30" s="420"/>
      <c r="M30" s="201"/>
      <c r="P30" s="1" t="s">
        <v>128</v>
      </c>
    </row>
    <row r="31" spans="1:16" ht="15.75" customHeight="1">
      <c r="A31" s="388"/>
      <c r="B31" s="389"/>
      <c r="C31" s="389"/>
      <c r="D31" s="389"/>
      <c r="E31" s="389"/>
      <c r="F31" s="389"/>
      <c r="G31" s="389"/>
      <c r="H31" s="389"/>
      <c r="I31" s="390"/>
      <c r="J31" s="2"/>
      <c r="K31" s="127" t="s">
        <v>95</v>
      </c>
      <c r="L31" s="127"/>
      <c r="M31" s="2"/>
      <c r="P31" s="1" t="s">
        <v>129</v>
      </c>
    </row>
    <row r="32" spans="1:16" ht="15.9" customHeight="1">
      <c r="A32" s="388"/>
      <c r="B32" s="389"/>
      <c r="C32" s="389"/>
      <c r="D32" s="389"/>
      <c r="E32" s="389"/>
      <c r="F32" s="389"/>
      <c r="G32" s="389"/>
      <c r="H32" s="389"/>
      <c r="I32" s="390"/>
      <c r="J32" s="2"/>
      <c r="K32" s="421"/>
      <c r="L32" s="422"/>
      <c r="M32" s="2"/>
      <c r="P32" s="1" t="s">
        <v>130</v>
      </c>
    </row>
    <row r="33" spans="1:16" ht="15.9" customHeight="1">
      <c r="A33" s="391"/>
      <c r="B33" s="392"/>
      <c r="C33" s="392"/>
      <c r="D33" s="392"/>
      <c r="E33" s="392"/>
      <c r="F33" s="392"/>
      <c r="G33" s="392"/>
      <c r="H33" s="392"/>
      <c r="I33" s="393"/>
      <c r="J33" s="2"/>
      <c r="K33" s="53"/>
      <c r="L33" s="53"/>
      <c r="M33" s="2"/>
    </row>
    <row r="34" spans="1:16" s="17" customFormat="1" ht="24" customHeight="1">
      <c r="A34" s="473" t="s">
        <v>246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P34" s="17" t="s">
        <v>36</v>
      </c>
    </row>
    <row r="35" spans="1:16" ht="9.9" customHeight="1">
      <c r="A35" s="376" t="s">
        <v>84</v>
      </c>
      <c r="B35" s="377"/>
      <c r="C35" s="377"/>
      <c r="D35" s="378"/>
      <c r="E35" s="376" t="s">
        <v>85</v>
      </c>
      <c r="F35" s="377"/>
      <c r="G35" s="377"/>
      <c r="H35" s="377"/>
      <c r="I35" s="378"/>
      <c r="J35" s="376" t="s">
        <v>86</v>
      </c>
      <c r="K35" s="378"/>
      <c r="L35" s="376" t="s">
        <v>87</v>
      </c>
      <c r="M35" s="378"/>
      <c r="P35" s="1" t="s">
        <v>222</v>
      </c>
    </row>
    <row r="36" spans="1:16" ht="15" customHeight="1">
      <c r="A36" s="423" t="s">
        <v>49</v>
      </c>
      <c r="B36" s="424"/>
      <c r="C36" s="424"/>
      <c r="D36" s="425"/>
      <c r="E36" s="426" t="s">
        <v>36</v>
      </c>
      <c r="F36" s="427"/>
      <c r="G36" s="427"/>
      <c r="H36" s="427"/>
      <c r="I36" s="428"/>
      <c r="J36" s="391"/>
      <c r="K36" s="393"/>
      <c r="L36" s="391"/>
      <c r="M36" s="393"/>
      <c r="P36" s="1" t="s">
        <v>223</v>
      </c>
    </row>
    <row r="37" spans="1:16" ht="9.9" customHeight="1">
      <c r="A37" s="376" t="s">
        <v>88</v>
      </c>
      <c r="B37" s="377"/>
      <c r="C37" s="377"/>
      <c r="D37" s="378"/>
      <c r="E37" s="376" t="s">
        <v>89</v>
      </c>
      <c r="F37" s="377"/>
      <c r="G37" s="377"/>
      <c r="H37" s="377"/>
      <c r="I37" s="378"/>
      <c r="J37" s="376" t="s">
        <v>90</v>
      </c>
      <c r="K37" s="378"/>
      <c r="L37" s="376" t="s">
        <v>91</v>
      </c>
      <c r="M37" s="378"/>
    </row>
    <row r="38" spans="1:16" ht="15" customHeight="1">
      <c r="A38" s="396"/>
      <c r="B38" s="397"/>
      <c r="C38" s="397"/>
      <c r="D38" s="398"/>
      <c r="E38" s="399"/>
      <c r="F38" s="400"/>
      <c r="G38" s="400"/>
      <c r="H38" s="400"/>
      <c r="I38" s="401"/>
      <c r="J38" s="399"/>
      <c r="K38" s="401"/>
      <c r="L38" s="399"/>
      <c r="M38" s="401"/>
    </row>
    <row r="39" spans="1:16" ht="9.9" customHeight="1">
      <c r="A39" s="376" t="s">
        <v>92</v>
      </c>
      <c r="B39" s="377"/>
      <c r="C39" s="377"/>
      <c r="D39" s="378"/>
      <c r="E39" s="376" t="s">
        <v>93</v>
      </c>
      <c r="F39" s="377"/>
      <c r="G39" s="377"/>
      <c r="H39" s="377"/>
      <c r="I39" s="378"/>
      <c r="J39" s="376" t="s">
        <v>244</v>
      </c>
      <c r="K39" s="377"/>
      <c r="L39" s="377"/>
      <c r="M39" s="378"/>
    </row>
    <row r="40" spans="1:16" ht="15" customHeight="1">
      <c r="A40" s="406"/>
      <c r="B40" s="407"/>
      <c r="C40" s="407"/>
      <c r="D40" s="408"/>
      <c r="E40" s="399"/>
      <c r="F40" s="400"/>
      <c r="G40" s="400"/>
      <c r="H40" s="400"/>
      <c r="I40" s="401"/>
      <c r="J40" s="409"/>
      <c r="K40" s="410"/>
      <c r="L40" s="410"/>
      <c r="M40" s="411"/>
    </row>
    <row r="41" spans="1:16" ht="9.9" customHeight="1">
      <c r="A41" s="376" t="s">
        <v>528</v>
      </c>
      <c r="B41" s="377"/>
      <c r="C41" s="377"/>
      <c r="D41" s="377"/>
      <c r="E41" s="377"/>
      <c r="F41" s="377"/>
      <c r="G41" s="377"/>
      <c r="H41" s="377"/>
      <c r="I41" s="378"/>
      <c r="J41" s="376" t="s">
        <v>529</v>
      </c>
      <c r="K41" s="378"/>
      <c r="L41" s="377" t="s">
        <v>530</v>
      </c>
      <c r="M41" s="378"/>
    </row>
    <row r="42" spans="1:16" ht="15" customHeight="1">
      <c r="A42" s="391"/>
      <c r="B42" s="392"/>
      <c r="C42" s="392"/>
      <c r="D42" s="392"/>
      <c r="E42" s="392"/>
      <c r="F42" s="392"/>
      <c r="G42" s="392"/>
      <c r="H42" s="392"/>
      <c r="I42" s="393"/>
      <c r="J42" s="399"/>
      <c r="K42" s="401"/>
      <c r="L42" s="400"/>
      <c r="M42" s="401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" customHeight="1">
      <c r="A44" s="376" t="s">
        <v>247</v>
      </c>
      <c r="B44" s="377"/>
      <c r="C44" s="377"/>
      <c r="D44" s="378"/>
      <c r="E44" s="376" t="s">
        <v>248</v>
      </c>
      <c r="F44" s="377"/>
      <c r="G44" s="377"/>
      <c r="H44" s="377"/>
      <c r="I44" s="378"/>
      <c r="J44" s="376" t="s">
        <v>249</v>
      </c>
      <c r="K44" s="378"/>
      <c r="L44" s="376" t="s">
        <v>250</v>
      </c>
      <c r="M44" s="378"/>
    </row>
    <row r="45" spans="1:16" ht="15" customHeight="1">
      <c r="A45" s="447" t="s">
        <v>36</v>
      </c>
      <c r="B45" s="448"/>
      <c r="C45" s="448"/>
      <c r="D45" s="449"/>
      <c r="E45" s="447" t="str">
        <f>IF(A45&lt;&gt;"Polska","nie dotyczy","(wybierz z listy)")</f>
        <v>nie dotyczy</v>
      </c>
      <c r="F45" s="448"/>
      <c r="G45" s="448"/>
      <c r="H45" s="448"/>
      <c r="I45" s="449"/>
      <c r="J45" s="394" t="str">
        <f>IF(A45="Polska","","nie dotyczy")</f>
        <v>nie dotyczy</v>
      </c>
      <c r="K45" s="395"/>
      <c r="L45" s="394" t="str">
        <f>IF(A45="Polska","","nie dotyczy")</f>
        <v>nie dotyczy</v>
      </c>
      <c r="M45" s="395"/>
    </row>
    <row r="46" spans="1:16" ht="9.9" customHeight="1">
      <c r="A46" s="376" t="s">
        <v>251</v>
      </c>
      <c r="B46" s="377"/>
      <c r="C46" s="377"/>
      <c r="D46" s="378"/>
      <c r="E46" s="376" t="s">
        <v>252</v>
      </c>
      <c r="F46" s="377"/>
      <c r="G46" s="377"/>
      <c r="H46" s="377"/>
      <c r="I46" s="378"/>
      <c r="J46" s="376" t="s">
        <v>253</v>
      </c>
      <c r="K46" s="378"/>
      <c r="L46" s="376" t="s">
        <v>254</v>
      </c>
      <c r="M46" s="378"/>
    </row>
    <row r="47" spans="1:16" ht="15" customHeight="1">
      <c r="A47" s="391"/>
      <c r="B47" s="392"/>
      <c r="C47" s="392"/>
      <c r="D47" s="393"/>
      <c r="E47" s="391"/>
      <c r="F47" s="392"/>
      <c r="G47" s="392"/>
      <c r="H47" s="392"/>
      <c r="I47" s="393"/>
      <c r="J47" s="391"/>
      <c r="K47" s="393"/>
      <c r="L47" s="391"/>
      <c r="M47" s="393"/>
    </row>
    <row r="48" spans="1:16" ht="9.9" customHeight="1">
      <c r="A48" s="376" t="s">
        <v>255</v>
      </c>
      <c r="B48" s="377"/>
      <c r="C48" s="377"/>
      <c r="D48" s="378"/>
      <c r="E48" s="376" t="s">
        <v>256</v>
      </c>
      <c r="F48" s="377"/>
      <c r="G48" s="377"/>
      <c r="H48" s="377"/>
      <c r="I48" s="378"/>
      <c r="J48" s="376" t="s">
        <v>257</v>
      </c>
      <c r="K48" s="377"/>
      <c r="L48" s="377"/>
      <c r="M48" s="378"/>
    </row>
    <row r="49" spans="1:15" ht="15" customHeight="1">
      <c r="A49" s="406"/>
      <c r="B49" s="407"/>
      <c r="C49" s="407"/>
      <c r="D49" s="408"/>
      <c r="E49" s="399"/>
      <c r="F49" s="400"/>
      <c r="G49" s="400"/>
      <c r="H49" s="400"/>
      <c r="I49" s="401"/>
      <c r="J49" s="409"/>
      <c r="K49" s="410"/>
      <c r="L49" s="410"/>
      <c r="M49" s="411"/>
    </row>
    <row r="50" spans="1:15" ht="9.9" customHeight="1">
      <c r="A50" s="376" t="s">
        <v>531</v>
      </c>
      <c r="B50" s="377"/>
      <c r="C50" s="377"/>
      <c r="D50" s="377"/>
      <c r="E50" s="377"/>
      <c r="F50" s="377"/>
      <c r="G50" s="377"/>
      <c r="H50" s="377"/>
      <c r="I50" s="378"/>
      <c r="J50" s="376" t="s">
        <v>532</v>
      </c>
      <c r="K50" s="378"/>
      <c r="L50" s="461" t="s">
        <v>533</v>
      </c>
      <c r="M50" s="378"/>
    </row>
    <row r="51" spans="1:15" ht="15" customHeight="1">
      <c r="A51" s="391"/>
      <c r="B51" s="392"/>
      <c r="C51" s="392"/>
      <c r="D51" s="392"/>
      <c r="E51" s="392"/>
      <c r="F51" s="392"/>
      <c r="G51" s="392"/>
      <c r="H51" s="392"/>
      <c r="I51" s="393"/>
      <c r="J51" s="462"/>
      <c r="K51" s="463"/>
      <c r="L51" s="464"/>
      <c r="M51" s="463"/>
    </row>
    <row r="52" spans="1:15" ht="15" customHeight="1">
      <c r="A52" s="405" t="s">
        <v>241</v>
      </c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</row>
    <row r="53" spans="1:15" ht="20.100000000000001" customHeight="1">
      <c r="A53" s="402" t="s">
        <v>258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</row>
    <row r="54" spans="1:15" ht="15" customHeight="1">
      <c r="A54" s="212" t="s">
        <v>42</v>
      </c>
      <c r="B54" s="403" t="s">
        <v>259</v>
      </c>
      <c r="C54" s="403"/>
      <c r="D54" s="403"/>
      <c r="E54" s="403"/>
      <c r="F54" s="403"/>
      <c r="G54" s="403" t="s">
        <v>260</v>
      </c>
      <c r="H54" s="403"/>
      <c r="I54" s="403"/>
      <c r="J54" s="403"/>
      <c r="K54" s="403" t="s">
        <v>261</v>
      </c>
      <c r="L54" s="403"/>
      <c r="M54" s="403"/>
    </row>
    <row r="55" spans="1:15" ht="15.9" customHeight="1">
      <c r="A55" s="38" t="s">
        <v>262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</row>
    <row r="56" spans="1:15" ht="15.9" customHeight="1">
      <c r="A56" s="38" t="s">
        <v>263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</row>
    <row r="57" spans="1:15" ht="15.9" customHeight="1">
      <c r="A57" s="38" t="s">
        <v>264</v>
      </c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</row>
    <row r="58" spans="1:15" s="156" customFormat="1" ht="15.9" customHeight="1">
      <c r="A58" s="41" t="s">
        <v>55</v>
      </c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</row>
    <row r="59" spans="1:15" ht="9.9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" customHeight="1">
      <c r="A61" s="376" t="s">
        <v>266</v>
      </c>
      <c r="B61" s="377"/>
      <c r="C61" s="377"/>
      <c r="D61" s="377"/>
      <c r="E61" s="377"/>
      <c r="F61" s="378"/>
      <c r="G61" s="376" t="s">
        <v>267</v>
      </c>
      <c r="H61" s="377"/>
      <c r="I61" s="377"/>
      <c r="J61" s="378"/>
      <c r="K61" s="376" t="s">
        <v>481</v>
      </c>
      <c r="L61" s="377"/>
      <c r="M61" s="378"/>
    </row>
    <row r="62" spans="1:15" ht="15.9" customHeight="1">
      <c r="A62" s="391"/>
      <c r="B62" s="392"/>
      <c r="C62" s="392"/>
      <c r="D62" s="392"/>
      <c r="E62" s="392"/>
      <c r="F62" s="393"/>
      <c r="G62" s="391"/>
      <c r="H62" s="392"/>
      <c r="I62" s="392"/>
      <c r="J62" s="393"/>
      <c r="K62" s="391"/>
      <c r="L62" s="392"/>
      <c r="M62" s="393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" customHeight="1">
      <c r="A64" s="376" t="s">
        <v>269</v>
      </c>
      <c r="B64" s="377"/>
      <c r="C64" s="377"/>
      <c r="D64" s="377"/>
      <c r="E64" s="378"/>
      <c r="F64" s="376" t="s">
        <v>270</v>
      </c>
      <c r="G64" s="377"/>
      <c r="H64" s="377"/>
      <c r="I64" s="377"/>
      <c r="J64" s="378"/>
      <c r="K64" s="376" t="s">
        <v>271</v>
      </c>
      <c r="L64" s="377"/>
      <c r="M64" s="378"/>
    </row>
    <row r="65" spans="1:16" ht="15.9" customHeight="1">
      <c r="A65" s="391"/>
      <c r="B65" s="392"/>
      <c r="C65" s="392"/>
      <c r="D65" s="392"/>
      <c r="E65" s="393"/>
      <c r="F65" s="391"/>
      <c r="G65" s="392"/>
      <c r="H65" s="392"/>
      <c r="I65" s="392"/>
      <c r="J65" s="393"/>
      <c r="K65" s="391"/>
      <c r="L65" s="392"/>
      <c r="M65" s="393"/>
    </row>
    <row r="66" spans="1:16" ht="9.9" customHeight="1">
      <c r="A66" s="467" t="s">
        <v>534</v>
      </c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9"/>
    </row>
    <row r="67" spans="1:16" ht="15.9" customHeight="1">
      <c r="A67" s="437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9"/>
    </row>
    <row r="68" spans="1:16" ht="15.9" customHeight="1">
      <c r="A68" s="465" t="s">
        <v>535</v>
      </c>
      <c r="B68" s="466"/>
      <c r="C68" s="466"/>
      <c r="D68" s="466"/>
      <c r="E68" s="466"/>
      <c r="F68" s="466"/>
      <c r="G68" s="466"/>
      <c r="H68" s="466"/>
      <c r="I68" s="466"/>
      <c r="J68" s="466"/>
      <c r="K68" s="466"/>
      <c r="L68" s="415" t="s">
        <v>36</v>
      </c>
      <c r="M68" s="415"/>
    </row>
    <row r="69" spans="1:16" ht="20.25" customHeight="1">
      <c r="A69" s="474" t="s">
        <v>185</v>
      </c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74"/>
      <c r="M69" s="474"/>
    </row>
    <row r="70" spans="1:16" ht="20.100000000000001" customHeight="1">
      <c r="A70" s="475" t="s">
        <v>100</v>
      </c>
      <c r="B70" s="475"/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</row>
    <row r="71" spans="1:16" s="17" customFormat="1" ht="24" customHeight="1">
      <c r="A71" s="202" t="s">
        <v>13</v>
      </c>
      <c r="B71" s="402" t="s">
        <v>105</v>
      </c>
      <c r="C71" s="402"/>
      <c r="D71" s="402"/>
      <c r="E71" s="433" t="s">
        <v>106</v>
      </c>
      <c r="F71" s="433"/>
      <c r="G71" s="433"/>
      <c r="H71" s="433"/>
      <c r="I71" s="433"/>
      <c r="J71" s="433"/>
      <c r="K71" s="433"/>
      <c r="L71" s="433"/>
      <c r="M71" s="433"/>
    </row>
    <row r="72" spans="1:16" s="17" customFormat="1" ht="24" customHeight="1">
      <c r="A72" s="202" t="s">
        <v>14</v>
      </c>
      <c r="B72" s="173" t="s">
        <v>101</v>
      </c>
      <c r="C72" s="476"/>
      <c r="D72" s="477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478" t="s">
        <v>102</v>
      </c>
      <c r="C73" s="478"/>
      <c r="D73" s="478"/>
      <c r="E73" s="478"/>
      <c r="F73" s="478"/>
      <c r="G73" s="478"/>
      <c r="H73" s="478"/>
      <c r="I73" s="478"/>
      <c r="J73" s="479"/>
      <c r="K73" s="480"/>
      <c r="L73" s="173"/>
      <c r="M73" s="173"/>
    </row>
    <row r="74" spans="1:16" s="17" customFormat="1" ht="24" customHeight="1">
      <c r="A74" s="202" t="s">
        <v>16</v>
      </c>
      <c r="B74" s="402" t="s">
        <v>103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31"/>
      <c r="M74" s="432"/>
    </row>
    <row r="75" spans="1:16" s="17" customFormat="1" ht="24" customHeight="1">
      <c r="A75" s="202" t="s">
        <v>17</v>
      </c>
      <c r="B75" s="402" t="s">
        <v>104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31"/>
      <c r="M75" s="432"/>
    </row>
    <row r="76" spans="1:16" s="17" customFormat="1" ht="9.9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34" t="s">
        <v>274</v>
      </c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434"/>
      <c r="M77" s="434"/>
    </row>
    <row r="78" spans="1:16" s="55" customFormat="1" ht="24" customHeight="1">
      <c r="A78" s="202" t="s">
        <v>13</v>
      </c>
      <c r="B78" s="402" t="s">
        <v>109</v>
      </c>
      <c r="C78" s="402"/>
      <c r="D78" s="402"/>
      <c r="E78" s="402"/>
      <c r="F78" s="402"/>
      <c r="G78" s="402"/>
      <c r="H78" s="40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402" t="s">
        <v>96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31"/>
      <c r="M79" s="432"/>
    </row>
    <row r="80" spans="1:16" s="55" customFormat="1" ht="24" customHeight="1">
      <c r="A80" s="202" t="s">
        <v>15</v>
      </c>
      <c r="B80" s="402" t="s">
        <v>97</v>
      </c>
      <c r="C80" s="402"/>
      <c r="D80" s="402"/>
      <c r="E80" s="402"/>
      <c r="F80" s="402"/>
      <c r="G80" s="402"/>
      <c r="H80" s="402"/>
      <c r="I80" s="402"/>
      <c r="J80" s="402"/>
      <c r="K80" s="402"/>
      <c r="L80" s="454">
        <f>L79-L81</f>
        <v>0</v>
      </c>
      <c r="M80" s="455"/>
    </row>
    <row r="81" spans="1:16" s="17" customFormat="1" ht="24" customHeight="1">
      <c r="A81" s="203" t="s">
        <v>16</v>
      </c>
      <c r="B81" s="402" t="s">
        <v>98</v>
      </c>
      <c r="C81" s="402"/>
      <c r="D81" s="402"/>
      <c r="E81" s="402"/>
      <c r="F81" s="402"/>
      <c r="G81" s="402"/>
      <c r="H81" s="402"/>
      <c r="I81" s="402"/>
      <c r="J81" s="402"/>
      <c r="K81" s="402"/>
      <c r="L81" s="431"/>
      <c r="M81" s="432"/>
    </row>
    <row r="82" spans="1:16" s="17" customFormat="1" ht="24" customHeight="1">
      <c r="A82" s="202"/>
      <c r="B82" s="402" t="s">
        <v>131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31"/>
      <c r="M82" s="432"/>
    </row>
    <row r="83" spans="1:16" s="17" customFormat="1" ht="24" customHeight="1">
      <c r="A83" s="203" t="s">
        <v>17</v>
      </c>
      <c r="B83" s="402" t="s">
        <v>99</v>
      </c>
      <c r="C83" s="402"/>
      <c r="D83" s="402"/>
      <c r="E83" s="402"/>
      <c r="F83" s="402"/>
      <c r="G83" s="402"/>
      <c r="H83" s="402"/>
      <c r="I83" s="402"/>
      <c r="J83" s="402"/>
      <c r="K83" s="402"/>
      <c r="L83" s="431"/>
      <c r="M83" s="432"/>
    </row>
    <row r="84" spans="1:16" s="17" customFormat="1" ht="24" customHeight="1">
      <c r="A84" s="202"/>
      <c r="B84" s="402" t="s">
        <v>110</v>
      </c>
      <c r="C84" s="402"/>
      <c r="D84" s="402"/>
      <c r="E84" s="402"/>
      <c r="F84" s="402"/>
      <c r="G84" s="402"/>
      <c r="H84" s="402"/>
      <c r="I84" s="402"/>
      <c r="J84" s="402"/>
      <c r="K84" s="402"/>
      <c r="L84" s="431"/>
      <c r="M84" s="432"/>
    </row>
    <row r="85" spans="1:16" s="17" customFormat="1" ht="24" customHeight="1">
      <c r="A85" s="202"/>
      <c r="B85" s="402" t="s">
        <v>111</v>
      </c>
      <c r="C85" s="402"/>
      <c r="D85" s="402"/>
      <c r="E85" s="402"/>
      <c r="F85" s="402"/>
      <c r="G85" s="402"/>
      <c r="H85" s="402"/>
      <c r="I85" s="402"/>
      <c r="J85" s="402"/>
      <c r="K85" s="402"/>
      <c r="L85" s="431"/>
      <c r="M85" s="432"/>
      <c r="N85" s="88"/>
      <c r="O85" s="89"/>
    </row>
    <row r="86" spans="1:16" s="17" customFormat="1" ht="24" customHeight="1">
      <c r="A86" s="202" t="s">
        <v>6</v>
      </c>
      <c r="B86" s="402" t="s">
        <v>272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31"/>
      <c r="M86" s="432"/>
      <c r="N86" s="88"/>
      <c r="O86" s="89"/>
    </row>
    <row r="87" spans="1:16" s="17" customFormat="1" ht="24" customHeight="1">
      <c r="A87" s="202" t="s">
        <v>18</v>
      </c>
      <c r="B87" s="402" t="s">
        <v>536</v>
      </c>
      <c r="C87" s="402"/>
      <c r="D87" s="402"/>
      <c r="E87" s="402"/>
      <c r="F87" s="402"/>
      <c r="G87" s="402"/>
      <c r="H87" s="402"/>
      <c r="I87" s="402"/>
      <c r="J87" s="402"/>
      <c r="K87" s="402"/>
      <c r="L87" s="431"/>
      <c r="M87" s="432"/>
      <c r="N87" s="103"/>
      <c r="O87" s="102"/>
    </row>
    <row r="88" spans="1:16" s="17" customFormat="1" ht="24" customHeight="1">
      <c r="A88" s="202"/>
      <c r="B88" s="402" t="s">
        <v>537</v>
      </c>
      <c r="C88" s="402"/>
      <c r="D88" s="402"/>
      <c r="E88" s="402"/>
      <c r="F88" s="402"/>
      <c r="G88" s="402"/>
      <c r="H88" s="402"/>
      <c r="I88" s="402"/>
      <c r="J88" s="402"/>
      <c r="K88" s="402"/>
      <c r="L88" s="435"/>
      <c r="M88" s="436"/>
      <c r="N88" s="90"/>
      <c r="O88" s="91"/>
      <c r="P88" s="87"/>
    </row>
    <row r="89" spans="1:16" s="17" customFormat="1" ht="24" customHeight="1">
      <c r="A89" s="202"/>
      <c r="B89" s="402" t="s">
        <v>273</v>
      </c>
      <c r="C89" s="402"/>
      <c r="D89" s="402"/>
      <c r="E89" s="402"/>
      <c r="F89" s="402"/>
      <c r="G89" s="402"/>
      <c r="H89" s="402"/>
      <c r="I89" s="402"/>
      <c r="J89" s="402"/>
      <c r="K89" s="402"/>
      <c r="L89" s="435"/>
      <c r="M89" s="436"/>
      <c r="N89" s="450"/>
      <c r="O89" s="450"/>
    </row>
    <row r="90" spans="1:16" ht="9.9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43" t="s">
        <v>276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453" t="s">
        <v>275</v>
      </c>
      <c r="O91" s="453"/>
    </row>
    <row r="92" spans="1:16" ht="15.9" customHeight="1">
      <c r="A92" s="127" t="s">
        <v>277</v>
      </c>
      <c r="B92" s="115"/>
      <c r="C92" s="2"/>
      <c r="D92" s="2"/>
      <c r="E92" s="2"/>
      <c r="F92" s="429"/>
      <c r="G92" s="430"/>
      <c r="H92" s="2"/>
      <c r="I92" s="2"/>
      <c r="J92" s="2"/>
      <c r="K92" s="2"/>
      <c r="L92" s="2"/>
      <c r="M92" s="2"/>
      <c r="N92" s="453"/>
      <c r="O92" s="453"/>
    </row>
    <row r="93" spans="1:16" ht="15.9" customHeight="1">
      <c r="A93" s="127" t="s">
        <v>94</v>
      </c>
      <c r="B93" s="127"/>
      <c r="C93" s="2"/>
      <c r="D93" s="2"/>
      <c r="E93" s="2"/>
      <c r="F93" s="421"/>
      <c r="G93" s="445"/>
      <c r="H93" s="445"/>
      <c r="I93" s="445"/>
      <c r="J93" s="422"/>
      <c r="K93" s="2"/>
      <c r="L93" s="2"/>
      <c r="M93" s="2"/>
      <c r="N93" s="453"/>
      <c r="O93" s="453"/>
    </row>
    <row r="94" spans="1:16" ht="15.9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53"/>
      <c r="O94" s="453"/>
    </row>
    <row r="95" spans="1:16" ht="15.9" customHeight="1">
      <c r="A95" s="385"/>
      <c r="B95" s="386"/>
      <c r="C95" s="386"/>
      <c r="D95" s="386"/>
      <c r="E95" s="386"/>
      <c r="F95" s="386"/>
      <c r="G95" s="386"/>
      <c r="H95" s="386"/>
      <c r="I95" s="387"/>
      <c r="J95" s="2"/>
      <c r="K95" s="419"/>
      <c r="L95" s="420"/>
      <c r="M95" s="201"/>
      <c r="N95" s="453"/>
      <c r="O95" s="453"/>
    </row>
    <row r="96" spans="1:16" ht="15.9" customHeight="1">
      <c r="A96" s="388"/>
      <c r="B96" s="389"/>
      <c r="C96" s="389"/>
      <c r="D96" s="389"/>
      <c r="E96" s="389"/>
      <c r="F96" s="389"/>
      <c r="G96" s="389"/>
      <c r="H96" s="389"/>
      <c r="I96" s="390"/>
      <c r="J96" s="2"/>
      <c r="K96" s="127" t="s">
        <v>95</v>
      </c>
      <c r="L96" s="127"/>
      <c r="M96" s="2"/>
      <c r="N96" s="453"/>
      <c r="O96" s="453"/>
    </row>
    <row r="97" spans="1:16" ht="15.9" customHeight="1">
      <c r="A97" s="388"/>
      <c r="B97" s="389"/>
      <c r="C97" s="389"/>
      <c r="D97" s="389"/>
      <c r="E97" s="389"/>
      <c r="F97" s="389"/>
      <c r="G97" s="389"/>
      <c r="H97" s="389"/>
      <c r="I97" s="390"/>
      <c r="J97" s="2"/>
      <c r="K97" s="459"/>
      <c r="L97" s="460"/>
      <c r="M97" s="2"/>
      <c r="N97" s="453"/>
      <c r="O97" s="453"/>
    </row>
    <row r="98" spans="1:16" ht="15.9" customHeight="1">
      <c r="A98" s="391"/>
      <c r="B98" s="392"/>
      <c r="C98" s="392"/>
      <c r="D98" s="392"/>
      <c r="E98" s="392"/>
      <c r="F98" s="392"/>
      <c r="G98" s="392"/>
      <c r="H98" s="392"/>
      <c r="I98" s="393"/>
      <c r="J98" s="2"/>
      <c r="K98" s="53"/>
      <c r="L98" s="53"/>
      <c r="M98" s="2"/>
      <c r="N98" s="453"/>
      <c r="O98" s="453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440"/>
      <c r="M100" s="440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13">
        <f>L100-L102</f>
        <v>0</v>
      </c>
      <c r="M101" s="413"/>
    </row>
    <row r="102" spans="1:16" s="54" customFormat="1" ht="24" customHeight="1">
      <c r="A102" s="207" t="s">
        <v>282</v>
      </c>
      <c r="B102" s="446" t="s">
        <v>98</v>
      </c>
      <c r="C102" s="446"/>
      <c r="D102" s="446"/>
      <c r="E102" s="446"/>
      <c r="F102" s="446"/>
      <c r="G102" s="446"/>
      <c r="H102" s="446"/>
      <c r="I102" s="446"/>
      <c r="J102" s="446"/>
      <c r="K102" s="446"/>
      <c r="L102" s="440"/>
      <c r="M102" s="440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440"/>
      <c r="M103" s="440"/>
    </row>
    <row r="104" spans="1:16" s="54" customFormat="1" ht="24" customHeight="1">
      <c r="A104" s="207" t="s">
        <v>284</v>
      </c>
      <c r="B104" s="446" t="s">
        <v>99</v>
      </c>
      <c r="C104" s="446"/>
      <c r="D104" s="446"/>
      <c r="E104" s="446"/>
      <c r="F104" s="446"/>
      <c r="G104" s="446"/>
      <c r="H104" s="446"/>
      <c r="I104" s="446"/>
      <c r="J104" s="446"/>
      <c r="K104" s="446"/>
      <c r="L104" s="440"/>
      <c r="M104" s="440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13">
        <f>IF(L107&gt;0,L104,ROUNDDOWN(L104*0.6363,2))</f>
        <v>0</v>
      </c>
      <c r="M105" s="413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13">
        <f>IF(L107&gt;0,0,L104-L105)</f>
        <v>0</v>
      </c>
      <c r="M106" s="413"/>
    </row>
    <row r="107" spans="1:16" ht="24" customHeight="1">
      <c r="A107" s="206" t="s">
        <v>287</v>
      </c>
      <c r="B107" s="402" t="s">
        <v>288</v>
      </c>
      <c r="C107" s="402"/>
      <c r="D107" s="402"/>
      <c r="E107" s="402"/>
      <c r="F107" s="402"/>
      <c r="G107" s="402"/>
      <c r="H107" s="402"/>
      <c r="I107" s="402"/>
      <c r="J107" s="402"/>
      <c r="K107" s="402"/>
      <c r="L107" s="440"/>
      <c r="M107" s="440"/>
    </row>
    <row r="108" spans="1:16" s="54" customFormat="1" ht="24" customHeight="1">
      <c r="A108" s="203" t="s">
        <v>289</v>
      </c>
      <c r="B108" s="441" t="s">
        <v>536</v>
      </c>
      <c r="C108" s="441"/>
      <c r="D108" s="441"/>
      <c r="E108" s="441"/>
      <c r="F108" s="441"/>
      <c r="G108" s="441"/>
      <c r="H108" s="441"/>
      <c r="I108" s="441"/>
      <c r="J108" s="441"/>
      <c r="K108" s="441"/>
      <c r="L108" s="440"/>
      <c r="M108" s="440"/>
      <c r="N108" s="103"/>
      <c r="O108" s="102"/>
    </row>
    <row r="109" spans="1:16" s="17" customFormat="1" ht="24" customHeight="1">
      <c r="A109" s="206"/>
      <c r="B109" s="451" t="s">
        <v>538</v>
      </c>
      <c r="C109" s="452"/>
      <c r="D109" s="452"/>
      <c r="E109" s="452"/>
      <c r="F109" s="452"/>
      <c r="G109" s="452"/>
      <c r="H109" s="452"/>
      <c r="I109" s="452"/>
      <c r="J109" s="452"/>
      <c r="K109" s="452"/>
      <c r="L109" s="456"/>
      <c r="M109" s="456"/>
      <c r="N109" s="90"/>
      <c r="O109" s="91"/>
      <c r="P109" s="85"/>
    </row>
    <row r="110" spans="1:16" s="54" customFormat="1" ht="24" customHeight="1">
      <c r="A110" s="203"/>
      <c r="B110" s="441" t="s">
        <v>290</v>
      </c>
      <c r="C110" s="442"/>
      <c r="D110" s="442"/>
      <c r="E110" s="442"/>
      <c r="F110" s="442"/>
      <c r="G110" s="442"/>
      <c r="H110" s="442"/>
      <c r="I110" s="442"/>
      <c r="J110" s="442"/>
      <c r="K110" s="442"/>
      <c r="L110" s="456"/>
      <c r="M110" s="456"/>
      <c r="N110" s="450"/>
      <c r="O110" s="450"/>
    </row>
    <row r="111" spans="1:16" s="10" customFormat="1" ht="15.9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09375" defaultRowHeight="13.2"/>
  <cols>
    <col min="1" max="1" width="4.109375" style="164" customWidth="1"/>
    <col min="2" max="2" width="36.5546875" style="164" customWidth="1"/>
    <col min="3" max="3" width="19.33203125" style="45" customWidth="1"/>
    <col min="4" max="4" width="29.5546875" style="45" customWidth="1"/>
    <col min="5" max="5" width="44.44140625" style="45" customWidth="1"/>
    <col min="6" max="6" width="1.33203125" style="45" customWidth="1"/>
    <col min="7" max="7" width="6.6640625" style="45" customWidth="1"/>
    <col min="8" max="8" width="19.6640625" style="45" customWidth="1"/>
    <col min="9" max="16384" width="9.109375" style="45"/>
  </cols>
  <sheetData>
    <row r="1" spans="1:9">
      <c r="E1" s="39" t="s">
        <v>224</v>
      </c>
    </row>
    <row r="2" spans="1:9" s="50" customFormat="1" ht="12.75" customHeight="1">
      <c r="A2" s="475" t="s">
        <v>432</v>
      </c>
      <c r="B2" s="475"/>
      <c r="C2" s="475"/>
      <c r="D2" s="273"/>
      <c r="E2" s="273"/>
      <c r="F2" s="273"/>
      <c r="G2" s="453" t="s">
        <v>435</v>
      </c>
      <c r="H2" s="453"/>
      <c r="I2" s="453"/>
    </row>
    <row r="3" spans="1:9" s="50" customFormat="1" ht="27.75" customHeight="1">
      <c r="A3" s="636" t="s">
        <v>479</v>
      </c>
      <c r="B3" s="636"/>
      <c r="C3" s="636"/>
      <c r="D3" s="636"/>
      <c r="E3" s="636"/>
      <c r="F3" s="204"/>
      <c r="G3" s="453"/>
      <c r="H3" s="453"/>
      <c r="I3" s="453"/>
    </row>
    <row r="4" spans="1:9" s="50" customFormat="1" ht="18" customHeight="1">
      <c r="A4" s="183" t="s">
        <v>163</v>
      </c>
      <c r="B4" s="183"/>
      <c r="C4" s="627"/>
      <c r="D4" s="628"/>
      <c r="E4" s="629"/>
      <c r="F4" s="187"/>
      <c r="G4" s="453"/>
      <c r="H4" s="453"/>
      <c r="I4" s="453"/>
    </row>
    <row r="5" spans="1:9" s="50" customFormat="1" ht="18" customHeight="1">
      <c r="A5" s="183" t="s">
        <v>162</v>
      </c>
      <c r="B5" s="183"/>
      <c r="C5" s="627"/>
      <c r="D5" s="628"/>
      <c r="E5" s="629"/>
      <c r="F5" s="187"/>
    </row>
    <row r="6" spans="1:9" s="50" customFormat="1" ht="18" customHeight="1">
      <c r="A6" s="183" t="s">
        <v>161</v>
      </c>
      <c r="B6" s="183"/>
      <c r="C6" s="627"/>
      <c r="D6" s="628"/>
      <c r="E6" s="628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4" t="s">
        <v>165</v>
      </c>
      <c r="C9" s="635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30"/>
      <c r="C10" s="631"/>
      <c r="D10" s="278"/>
      <c r="E10" s="183"/>
      <c r="F10" s="187"/>
    </row>
    <row r="11" spans="1:9" s="50" customFormat="1" ht="18" customHeight="1">
      <c r="A11" s="191"/>
      <c r="B11" s="630"/>
      <c r="C11" s="631"/>
      <c r="D11" s="278"/>
      <c r="E11" s="183"/>
      <c r="F11" s="187"/>
    </row>
    <row r="12" spans="1:9" s="50" customFormat="1" ht="18" customHeight="1">
      <c r="A12" s="191"/>
      <c r="B12" s="630"/>
      <c r="C12" s="631"/>
      <c r="D12" s="278"/>
      <c r="E12" s="183"/>
      <c r="F12" s="187"/>
    </row>
    <row r="13" spans="1:9" s="50" customFormat="1" ht="18" customHeight="1">
      <c r="A13" s="191"/>
      <c r="B13" s="630"/>
      <c r="C13" s="631"/>
      <c r="D13" s="278"/>
      <c r="E13" s="183"/>
      <c r="F13" s="187"/>
    </row>
    <row r="14" spans="1:9" s="50" customFormat="1" ht="18" customHeight="1">
      <c r="A14" s="191"/>
      <c r="B14" s="630"/>
      <c r="C14" s="631"/>
      <c r="D14" s="278"/>
      <c r="E14" s="183"/>
      <c r="F14" s="187"/>
    </row>
    <row r="15" spans="1:9" s="50" customFormat="1" ht="18" customHeight="1">
      <c r="A15" s="191"/>
      <c r="B15" s="630"/>
      <c r="C15" s="631"/>
      <c r="D15" s="278"/>
      <c r="E15" s="183"/>
      <c r="F15" s="187"/>
    </row>
    <row r="16" spans="1:9" s="50" customFormat="1" ht="18" customHeight="1">
      <c r="A16" s="191"/>
      <c r="B16" s="630"/>
      <c r="C16" s="631"/>
      <c r="D16" s="278"/>
      <c r="E16" s="183"/>
      <c r="F16" s="187"/>
    </row>
    <row r="17" spans="1:8" s="50" customFormat="1" ht="18" customHeight="1">
      <c r="A17" s="191"/>
      <c r="B17" s="630"/>
      <c r="C17" s="631"/>
      <c r="D17" s="278"/>
      <c r="E17" s="183"/>
      <c r="F17" s="187"/>
    </row>
    <row r="18" spans="1:8" s="50" customFormat="1" ht="18" customHeight="1">
      <c r="A18" s="193"/>
      <c r="B18" s="630"/>
      <c r="C18" s="631"/>
      <c r="D18" s="278"/>
      <c r="E18" s="183"/>
      <c r="F18" s="187"/>
    </row>
    <row r="19" spans="1:8" s="131" customFormat="1" ht="18" customHeight="1">
      <c r="A19" s="191"/>
      <c r="B19" s="630"/>
      <c r="C19" s="631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32"/>
      <c r="B22" s="633"/>
      <c r="C22" s="49"/>
      <c r="D22" s="49"/>
      <c r="E22" s="84"/>
    </row>
    <row r="23" spans="1:8" s="51" customFormat="1" ht="30" customHeight="1">
      <c r="A23" s="592" t="s">
        <v>433</v>
      </c>
      <c r="B23" s="592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09375" defaultRowHeight="13.2"/>
  <cols>
    <col min="1" max="1" width="2.88671875" style="280" customWidth="1"/>
    <col min="2" max="2" width="27.33203125" style="280" customWidth="1"/>
    <col min="3" max="3" width="13.6640625" style="280" customWidth="1"/>
    <col min="4" max="4" width="33.44140625" style="281" customWidth="1"/>
    <col min="5" max="5" width="13.6640625" style="282" customWidth="1"/>
    <col min="6" max="6" width="8.109375" style="282" customWidth="1"/>
    <col min="7" max="7" width="7.5546875" style="282" customWidth="1"/>
    <col min="8" max="8" width="11.6640625" style="282" customWidth="1"/>
    <col min="9" max="9" width="13.33203125" style="282" customWidth="1"/>
    <col min="10" max="11" width="18.6640625" style="282" customWidth="1"/>
    <col min="12" max="12" width="20.6640625" style="282" customWidth="1"/>
    <col min="13" max="13" width="6.6640625" style="280" customWidth="1"/>
    <col min="14" max="14" width="12.6640625" style="280" customWidth="1"/>
    <col min="15" max="16384" width="9.109375" style="280"/>
  </cols>
  <sheetData>
    <row r="1" spans="1:12">
      <c r="K1" s="649" t="s">
        <v>224</v>
      </c>
      <c r="L1" s="650"/>
    </row>
    <row r="2" spans="1:12">
      <c r="A2" s="651" t="s">
        <v>436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</row>
    <row r="3" spans="1:12" ht="37.5" customHeight="1">
      <c r="A3" s="652" t="s">
        <v>451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2" ht="18" customHeight="1">
      <c r="A4" s="653" t="s">
        <v>437</v>
      </c>
      <c r="B4" s="653"/>
      <c r="C4" s="654"/>
      <c r="D4" s="655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">
      <c r="A6" s="637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38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2"/>
      <c r="B20" s="643"/>
      <c r="C20" s="644"/>
      <c r="D20" s="257"/>
      <c r="E20" s="646"/>
      <c r="F20" s="647"/>
      <c r="G20" s="647"/>
      <c r="H20" s="648"/>
      <c r="I20" s="257"/>
      <c r="J20" s="305"/>
      <c r="K20" s="305"/>
      <c r="L20" s="305"/>
    </row>
    <row r="21" spans="1:14" ht="19.5" customHeight="1">
      <c r="A21" s="608" t="s">
        <v>398</v>
      </c>
      <c r="B21" s="608"/>
      <c r="C21" s="608"/>
      <c r="D21" s="309"/>
      <c r="E21" s="645" t="s">
        <v>399</v>
      </c>
      <c r="F21" s="645"/>
      <c r="G21" s="645"/>
      <c r="H21" s="645"/>
      <c r="I21" s="310"/>
      <c r="J21" s="310"/>
      <c r="K21" s="310"/>
      <c r="L21" s="310"/>
    </row>
    <row r="22" spans="1:14">
      <c r="A22" s="639" t="s">
        <v>450</v>
      </c>
      <c r="B22" s="640"/>
      <c r="C22" s="640"/>
      <c r="D22" s="640"/>
      <c r="E22" s="640"/>
      <c r="F22" s="640"/>
      <c r="G22" s="640"/>
      <c r="H22" s="640"/>
      <c r="I22" s="640"/>
      <c r="J22" s="641"/>
      <c r="K22" s="641"/>
      <c r="L22" s="641"/>
    </row>
    <row r="23" spans="1:14" ht="12.75" customHeight="1">
      <c r="A23" s="640"/>
      <c r="B23" s="640"/>
      <c r="C23" s="640"/>
      <c r="D23" s="640"/>
      <c r="E23" s="640"/>
      <c r="F23" s="640"/>
      <c r="G23" s="640"/>
      <c r="H23" s="640"/>
      <c r="I23" s="640"/>
      <c r="J23" s="641"/>
      <c r="K23" s="641"/>
      <c r="L23" s="641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09375" defaultRowHeight="13.2"/>
  <cols>
    <col min="1" max="1" width="3.88671875" style="336" customWidth="1"/>
    <col min="2" max="2" width="3.5546875" style="336" customWidth="1"/>
    <col min="3" max="3" width="14" style="335" customWidth="1"/>
    <col min="4" max="4" width="15" style="335" customWidth="1"/>
    <col min="5" max="5" width="8.33203125" style="335" customWidth="1"/>
    <col min="6" max="6" width="4" style="335" customWidth="1"/>
    <col min="7" max="7" width="8" style="335" customWidth="1"/>
    <col min="8" max="8" width="40.5546875" style="335" customWidth="1"/>
    <col min="9" max="16384" width="9.109375" style="335"/>
  </cols>
  <sheetData>
    <row r="1" spans="1:10" s="375" customFormat="1" ht="15.9" customHeight="1">
      <c r="A1" s="374"/>
      <c r="H1" s="314" t="s">
        <v>224</v>
      </c>
    </row>
    <row r="2" spans="1:10" s="375" customFormat="1" ht="18" customHeight="1">
      <c r="A2" s="475" t="s">
        <v>452</v>
      </c>
      <c r="B2" s="414"/>
      <c r="C2" s="414"/>
      <c r="D2" s="414"/>
      <c r="E2" s="414"/>
      <c r="F2" s="414"/>
      <c r="G2" s="414"/>
      <c r="H2" s="414"/>
    </row>
    <row r="3" spans="1:10" s="375" customFormat="1" ht="53.25" customHeight="1">
      <c r="A3" s="676" t="s">
        <v>453</v>
      </c>
      <c r="B3" s="676"/>
      <c r="C3" s="676"/>
      <c r="D3" s="676"/>
      <c r="E3" s="676"/>
      <c r="F3" s="676"/>
      <c r="G3" s="676"/>
      <c r="H3" s="676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66" t="s">
        <v>494</v>
      </c>
      <c r="C13" s="666"/>
      <c r="D13" s="666"/>
      <c r="E13" s="666"/>
      <c r="F13" s="666"/>
      <c r="G13" s="666"/>
      <c r="H13" s="666"/>
    </row>
    <row r="14" spans="1:10" s="375" customFormat="1" ht="58.5" customHeight="1">
      <c r="A14" s="316" t="s">
        <v>495</v>
      </c>
      <c r="B14" s="666" t="s">
        <v>496</v>
      </c>
      <c r="C14" s="666"/>
      <c r="D14" s="666"/>
      <c r="E14" s="666"/>
      <c r="F14" s="666"/>
      <c r="G14" s="666"/>
      <c r="H14" s="666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75" t="s">
        <v>183</v>
      </c>
      <c r="C17" s="675"/>
      <c r="D17" s="675"/>
      <c r="E17" s="675"/>
      <c r="F17" s="675"/>
      <c r="G17" s="675"/>
      <c r="H17" s="675"/>
    </row>
    <row r="18" spans="1:11" s="375" customFormat="1" ht="15" customHeight="1">
      <c r="A18" s="317"/>
      <c r="B18" s="675" t="s">
        <v>184</v>
      </c>
      <c r="C18" s="675"/>
      <c r="D18" s="675"/>
      <c r="E18" s="675"/>
      <c r="F18" s="675"/>
      <c r="G18" s="675"/>
      <c r="H18" s="675"/>
    </row>
    <row r="19" spans="1:11" s="375" customFormat="1" ht="15.9" customHeight="1">
      <c r="A19" s="362" t="s">
        <v>180</v>
      </c>
      <c r="B19" s="674" t="s">
        <v>216</v>
      </c>
      <c r="C19" s="674"/>
      <c r="D19" s="674"/>
      <c r="E19" s="674"/>
      <c r="F19" s="674"/>
      <c r="G19" s="674"/>
      <c r="H19" s="674"/>
    </row>
    <row r="20" spans="1:11" s="375" customFormat="1" ht="15.9" customHeight="1">
      <c r="A20" s="315"/>
      <c r="B20" s="656"/>
      <c r="C20" s="656"/>
      <c r="D20" s="317" t="s">
        <v>217</v>
      </c>
      <c r="E20" s="656"/>
      <c r="F20" s="656"/>
      <c r="G20" s="656"/>
      <c r="H20" s="656"/>
    </row>
    <row r="21" spans="1:11" s="375" customFormat="1" ht="25.5" customHeight="1">
      <c r="A21" s="362" t="s">
        <v>178</v>
      </c>
      <c r="B21" s="666" t="s">
        <v>218</v>
      </c>
      <c r="C21" s="666"/>
      <c r="D21" s="666"/>
      <c r="E21" s="666"/>
      <c r="F21" s="666"/>
      <c r="G21" s="673"/>
      <c r="H21" s="673"/>
    </row>
    <row r="22" spans="1:11" s="375" customFormat="1" ht="30.75" customHeight="1">
      <c r="A22" s="315"/>
      <c r="B22" s="666" t="s">
        <v>219</v>
      </c>
      <c r="C22" s="666"/>
      <c r="D22" s="672"/>
      <c r="E22" s="672"/>
      <c r="F22" s="672"/>
      <c r="G22" s="672"/>
      <c r="H22" s="672"/>
    </row>
    <row r="23" spans="1:11" ht="27" customHeight="1">
      <c r="A23" s="318" t="s">
        <v>455</v>
      </c>
      <c r="B23" s="671" t="s">
        <v>473</v>
      </c>
      <c r="C23" s="671"/>
      <c r="D23" s="671"/>
      <c r="E23" s="671"/>
      <c r="F23" s="671"/>
      <c r="G23" s="671"/>
      <c r="H23" s="671"/>
    </row>
    <row r="24" spans="1:11" s="375" customFormat="1" ht="23.25" customHeight="1">
      <c r="A24" s="316"/>
      <c r="B24" s="666" t="s">
        <v>472</v>
      </c>
      <c r="C24" s="666"/>
      <c r="D24" s="666"/>
      <c r="E24" s="666"/>
      <c r="F24" s="666"/>
      <c r="G24" s="672"/>
      <c r="H24" s="672"/>
    </row>
    <row r="25" spans="1:11" s="375" customFormat="1" ht="27" customHeight="1">
      <c r="A25" s="316"/>
      <c r="B25" s="666" t="s">
        <v>462</v>
      </c>
      <c r="C25" s="666"/>
      <c r="D25" s="666"/>
      <c r="E25" s="666"/>
      <c r="F25" s="666"/>
      <c r="G25" s="666"/>
      <c r="H25" s="666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4" t="s">
        <v>469</v>
      </c>
      <c r="B34" s="664"/>
      <c r="C34" s="664"/>
      <c r="D34" s="664"/>
      <c r="E34" s="664"/>
      <c r="F34" s="664"/>
      <c r="G34" s="664"/>
      <c r="H34" s="664"/>
    </row>
    <row r="35" spans="1:8" s="375" customFormat="1" ht="20.100000000000001" customHeight="1">
      <c r="A35" s="315"/>
      <c r="B35" s="319"/>
      <c r="C35" s="665"/>
      <c r="D35" s="665"/>
      <c r="E35" s="665"/>
      <c r="F35" s="665"/>
      <c r="G35" s="665"/>
      <c r="H35" s="665"/>
    </row>
    <row r="36" spans="1:8" s="375" customFormat="1" ht="20.100000000000001" customHeight="1">
      <c r="A36" s="315"/>
      <c r="B36" s="666" t="s">
        <v>188</v>
      </c>
      <c r="C36" s="666"/>
      <c r="D36" s="666"/>
      <c r="E36" s="666"/>
      <c r="F36" s="666"/>
      <c r="G36" s="666"/>
      <c r="H36" s="666"/>
    </row>
    <row r="37" spans="1:8" s="375" customFormat="1" ht="22.5" customHeight="1">
      <c r="A37" s="316" t="s">
        <v>177</v>
      </c>
      <c r="B37" s="669" t="s">
        <v>186</v>
      </c>
      <c r="C37" s="669"/>
      <c r="D37" s="669"/>
      <c r="E37" s="669"/>
      <c r="F37" s="669"/>
      <c r="G37" s="669"/>
      <c r="H37" s="669"/>
    </row>
    <row r="38" spans="1:8" s="375" customFormat="1" ht="27.75" customHeight="1">
      <c r="A38" s="362" t="s">
        <v>178</v>
      </c>
      <c r="B38" s="670" t="s">
        <v>220</v>
      </c>
      <c r="C38" s="670"/>
      <c r="D38" s="667"/>
      <c r="E38" s="667"/>
      <c r="F38" s="668" t="s">
        <v>468</v>
      </c>
      <c r="G38" s="668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56"/>
      <c r="D42" s="656"/>
      <c r="E42" s="656"/>
      <c r="F42" s="656"/>
      <c r="G42" s="656"/>
      <c r="H42" s="656"/>
    </row>
    <row r="43" spans="1:8" s="339" customFormat="1" ht="15.9" customHeight="1">
      <c r="A43" s="362"/>
      <c r="B43" s="657" t="s">
        <v>182</v>
      </c>
      <c r="C43" s="657"/>
      <c r="D43" s="657"/>
      <c r="E43" s="657"/>
      <c r="F43" s="657"/>
      <c r="G43" s="658"/>
      <c r="H43" s="658"/>
    </row>
    <row r="44" spans="1:8" s="375" customFormat="1" ht="39.9" customHeight="1">
      <c r="A44" s="654"/>
      <c r="B44" s="659"/>
      <c r="C44" s="659"/>
      <c r="D44" s="655"/>
      <c r="E44" s="323"/>
      <c r="F44" s="323"/>
      <c r="G44" s="660"/>
      <c r="H44" s="661"/>
    </row>
    <row r="45" spans="1:8" s="375" customFormat="1" ht="13.5" customHeight="1">
      <c r="A45" s="662" t="s">
        <v>76</v>
      </c>
      <c r="B45" s="662"/>
      <c r="C45" s="662"/>
      <c r="D45" s="662"/>
      <c r="E45" s="324"/>
      <c r="F45" s="324"/>
      <c r="G45" s="663" t="s">
        <v>470</v>
      </c>
      <c r="H45" s="663"/>
    </row>
    <row r="46" spans="1:8" s="339" customFormat="1" ht="12.75" customHeight="1">
      <c r="A46" s="664" t="s">
        <v>471</v>
      </c>
      <c r="B46" s="664"/>
      <c r="C46" s="664"/>
      <c r="D46" s="664"/>
      <c r="E46" s="664"/>
      <c r="F46" s="664"/>
      <c r="G46" s="664"/>
      <c r="H46" s="664"/>
    </row>
    <row r="47" spans="1:8" s="375" customFormat="1" ht="20.100000000000001" customHeight="1">
      <c r="A47" s="315"/>
      <c r="B47" s="319"/>
      <c r="C47" s="665"/>
      <c r="D47" s="665"/>
      <c r="E47" s="665"/>
      <c r="F47" s="665"/>
      <c r="G47" s="665"/>
      <c r="H47" s="665"/>
    </row>
    <row r="48" spans="1:8" s="375" customFormat="1" ht="20.100000000000001" customHeight="1">
      <c r="A48" s="315"/>
      <c r="B48" s="666" t="s">
        <v>188</v>
      </c>
      <c r="C48" s="666"/>
      <c r="D48" s="666"/>
      <c r="E48" s="666"/>
      <c r="F48" s="666"/>
      <c r="G48" s="666"/>
      <c r="H48" s="666"/>
    </row>
    <row r="49" spans="1:8" s="375" customFormat="1" ht="18" customHeight="1">
      <c r="A49" s="315"/>
      <c r="B49" s="316" t="s">
        <v>177</v>
      </c>
      <c r="C49" s="657" t="s">
        <v>186</v>
      </c>
      <c r="D49" s="657"/>
      <c r="E49" s="657"/>
      <c r="F49" s="657"/>
      <c r="G49" s="657"/>
      <c r="H49" s="657"/>
    </row>
    <row r="50" spans="1:8" s="375" customFormat="1" ht="30.75" customHeight="1">
      <c r="A50" s="315"/>
      <c r="B50" s="362" t="s">
        <v>178</v>
      </c>
      <c r="C50" s="360" t="s">
        <v>220</v>
      </c>
      <c r="D50" s="667"/>
      <c r="E50" s="667"/>
      <c r="F50" s="668" t="s">
        <v>468</v>
      </c>
      <c r="G50" s="668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56"/>
      <c r="D54" s="656"/>
      <c r="E54" s="656"/>
      <c r="F54" s="656"/>
      <c r="G54" s="656"/>
      <c r="H54" s="656"/>
    </row>
    <row r="55" spans="1:8" s="339" customFormat="1" ht="15.9" customHeight="1">
      <c r="A55" s="362"/>
      <c r="B55" s="657" t="s">
        <v>182</v>
      </c>
      <c r="C55" s="657"/>
      <c r="D55" s="657"/>
      <c r="E55" s="657"/>
      <c r="F55" s="657"/>
      <c r="G55" s="658"/>
      <c r="H55" s="658"/>
    </row>
    <row r="56" spans="1:8" s="375" customFormat="1" ht="39.9" customHeight="1">
      <c r="A56" s="654"/>
      <c r="B56" s="659"/>
      <c r="C56" s="659"/>
      <c r="D56" s="655"/>
      <c r="E56" s="323"/>
      <c r="F56" s="323"/>
      <c r="G56" s="660"/>
      <c r="H56" s="661"/>
    </row>
    <row r="57" spans="1:8" s="375" customFormat="1" ht="45" customHeight="1">
      <c r="A57" s="662" t="s">
        <v>76</v>
      </c>
      <c r="B57" s="662"/>
      <c r="C57" s="662"/>
      <c r="D57" s="662"/>
      <c r="E57" s="324"/>
      <c r="F57" s="324"/>
      <c r="G57" s="663" t="s">
        <v>474</v>
      </c>
      <c r="H57" s="663"/>
    </row>
    <row r="58" spans="1:8" s="339" customFormat="1" ht="32.1" customHeight="1">
      <c r="A58" s="664" t="s">
        <v>476</v>
      </c>
      <c r="B58" s="664"/>
      <c r="C58" s="664"/>
      <c r="D58" s="664"/>
      <c r="E58" s="664"/>
      <c r="F58" s="664"/>
      <c r="G58" s="664"/>
      <c r="H58" s="664"/>
    </row>
    <row r="59" spans="1:8" s="375" customFormat="1" ht="20.100000000000001" customHeight="1">
      <c r="A59" s="315"/>
      <c r="B59" s="319"/>
      <c r="C59" s="665"/>
      <c r="D59" s="665"/>
      <c r="E59" s="665"/>
      <c r="F59" s="665"/>
      <c r="G59" s="665"/>
      <c r="H59" s="665"/>
    </row>
    <row r="60" spans="1:8" s="375" customFormat="1" ht="20.100000000000001" customHeight="1">
      <c r="A60" s="315"/>
      <c r="B60" s="666" t="s">
        <v>188</v>
      </c>
      <c r="C60" s="666"/>
      <c r="D60" s="666"/>
      <c r="E60" s="666"/>
      <c r="F60" s="666"/>
      <c r="G60" s="666"/>
      <c r="H60" s="666"/>
    </row>
    <row r="61" spans="1:8" s="375" customFormat="1" ht="24" customHeight="1">
      <c r="A61" s="315"/>
      <c r="B61" s="316" t="s">
        <v>177</v>
      </c>
      <c r="C61" s="657" t="s">
        <v>186</v>
      </c>
      <c r="D61" s="657"/>
      <c r="E61" s="657"/>
      <c r="F61" s="657"/>
      <c r="G61" s="657"/>
      <c r="H61" s="657"/>
    </row>
    <row r="62" spans="1:8" s="375" customFormat="1" ht="24.75" customHeight="1">
      <c r="A62" s="315"/>
      <c r="B62" s="362" t="s">
        <v>178</v>
      </c>
      <c r="C62" s="360" t="s">
        <v>220</v>
      </c>
      <c r="D62" s="667"/>
      <c r="E62" s="667"/>
      <c r="F62" s="668" t="s">
        <v>468</v>
      </c>
      <c r="G62" s="668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56"/>
      <c r="D66" s="656"/>
      <c r="E66" s="656"/>
      <c r="F66" s="656"/>
      <c r="G66" s="656"/>
      <c r="H66" s="656"/>
    </row>
    <row r="67" spans="1:8" s="339" customFormat="1" ht="15.9" customHeight="1">
      <c r="A67" s="362"/>
      <c r="B67" s="657" t="s">
        <v>182</v>
      </c>
      <c r="C67" s="657"/>
      <c r="D67" s="657"/>
      <c r="E67" s="657"/>
      <c r="F67" s="657"/>
      <c r="G67" s="658"/>
      <c r="H67" s="658"/>
    </row>
    <row r="68" spans="1:8" s="375" customFormat="1" ht="39.9" customHeight="1">
      <c r="A68" s="654"/>
      <c r="B68" s="659"/>
      <c r="C68" s="659"/>
      <c r="D68" s="655"/>
      <c r="E68" s="323"/>
      <c r="F68" s="323"/>
      <c r="G68" s="660"/>
      <c r="H68" s="661"/>
    </row>
    <row r="69" spans="1:8" s="375" customFormat="1" ht="15.75" customHeight="1">
      <c r="A69" s="662" t="s">
        <v>76</v>
      </c>
      <c r="B69" s="662"/>
      <c r="C69" s="662"/>
      <c r="D69" s="662"/>
      <c r="E69" s="324"/>
      <c r="F69" s="324"/>
      <c r="G69" s="663" t="s">
        <v>475</v>
      </c>
      <c r="H69" s="663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B7:H7"/>
    <mergeCell ref="A2:H2"/>
    <mergeCell ref="A3:H3"/>
    <mergeCell ref="B4:H4"/>
    <mergeCell ref="A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0:C20"/>
    <mergeCell ref="E20:H20"/>
    <mergeCell ref="B21:F21"/>
    <mergeCell ref="G21:H21"/>
    <mergeCell ref="B22:C22"/>
    <mergeCell ref="D22:H22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A34:H34"/>
    <mergeCell ref="C35:H35"/>
    <mergeCell ref="B36:H36"/>
    <mergeCell ref="B37:H37"/>
    <mergeCell ref="B38:C38"/>
    <mergeCell ref="D38:E38"/>
    <mergeCell ref="F38:G38"/>
    <mergeCell ref="B39:H39"/>
    <mergeCell ref="B40:H40"/>
    <mergeCell ref="C42:H42"/>
    <mergeCell ref="B43:H43"/>
    <mergeCell ref="A44:D44"/>
    <mergeCell ref="G44:H44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C66:H66"/>
    <mergeCell ref="B67:H67"/>
    <mergeCell ref="A68:D68"/>
    <mergeCell ref="G68:H68"/>
    <mergeCell ref="A69:D69"/>
    <mergeCell ref="G69:H69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09375" defaultRowHeight="13.2"/>
  <cols>
    <col min="1" max="1" width="3.88671875" style="336" customWidth="1"/>
    <col min="2" max="2" width="3.6640625" style="336" customWidth="1"/>
    <col min="3" max="3" width="18.109375" style="335" customWidth="1"/>
    <col min="4" max="4" width="9.88671875" style="335" customWidth="1"/>
    <col min="5" max="5" width="10.109375" style="335" customWidth="1"/>
    <col min="6" max="6" width="5.33203125" style="335" customWidth="1"/>
    <col min="7" max="7" width="5.88671875" style="335" customWidth="1"/>
    <col min="8" max="8" width="40.5546875" style="335" customWidth="1"/>
    <col min="9" max="16384" width="9.109375" style="335"/>
  </cols>
  <sheetData>
    <row r="1" spans="1:10" s="375" customFormat="1" ht="15.9" customHeight="1">
      <c r="A1" s="374"/>
      <c r="H1" s="314" t="s">
        <v>224</v>
      </c>
    </row>
    <row r="2" spans="1:10" s="375" customFormat="1" ht="18" customHeight="1">
      <c r="A2" s="680" t="s">
        <v>517</v>
      </c>
      <c r="B2" s="681"/>
      <c r="C2" s="681"/>
      <c r="D2" s="681"/>
      <c r="E2" s="681"/>
      <c r="F2" s="681"/>
      <c r="G2" s="681"/>
      <c r="H2" s="681"/>
    </row>
    <row r="3" spans="1:10" s="375" customFormat="1" ht="54" customHeight="1">
      <c r="A3" s="682" t="s">
        <v>525</v>
      </c>
      <c r="B3" s="682"/>
      <c r="C3" s="682"/>
      <c r="D3" s="682"/>
      <c r="E3" s="682"/>
      <c r="F3" s="682"/>
      <c r="G3" s="682"/>
      <c r="H3" s="682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9" t="s">
        <v>511</v>
      </c>
      <c r="C19" s="669"/>
      <c r="D19" s="669"/>
      <c r="E19" s="669"/>
      <c r="F19" s="669"/>
      <c r="G19" s="669"/>
      <c r="H19" s="669"/>
    </row>
    <row r="20" spans="1:8" s="375" customFormat="1" ht="16.5" customHeight="1">
      <c r="A20" s="316"/>
      <c r="B20" s="678" t="s">
        <v>559</v>
      </c>
      <c r="C20" s="678"/>
      <c r="D20" s="679"/>
      <c r="E20" s="679"/>
      <c r="F20" s="679"/>
      <c r="G20" s="679"/>
      <c r="H20" s="679"/>
    </row>
    <row r="21" spans="1:8" s="375" customFormat="1" ht="18.75" customHeight="1">
      <c r="A21" s="315" t="s">
        <v>26</v>
      </c>
      <c r="B21" s="675" t="s">
        <v>183</v>
      </c>
      <c r="C21" s="675"/>
      <c r="D21" s="675"/>
      <c r="E21" s="675"/>
      <c r="F21" s="675"/>
      <c r="G21" s="675"/>
      <c r="H21" s="675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" customHeight="1">
      <c r="A23" s="362" t="s">
        <v>180</v>
      </c>
      <c r="B23" s="674" t="s">
        <v>216</v>
      </c>
      <c r="C23" s="674"/>
      <c r="D23" s="674"/>
      <c r="E23" s="674"/>
      <c r="F23" s="674"/>
      <c r="G23" s="674"/>
      <c r="H23" s="674"/>
    </row>
    <row r="24" spans="1:8" s="375" customFormat="1" ht="12" customHeight="1">
      <c r="A24" s="315"/>
      <c r="B24" s="656"/>
      <c r="C24" s="656"/>
      <c r="D24" s="317" t="s">
        <v>217</v>
      </c>
      <c r="E24" s="656"/>
      <c r="F24" s="656"/>
      <c r="G24" s="656"/>
      <c r="H24" s="656"/>
    </row>
    <row r="25" spans="1:8" s="375" customFormat="1" ht="25.5" customHeight="1">
      <c r="A25" s="362" t="s">
        <v>178</v>
      </c>
      <c r="B25" s="666" t="s">
        <v>513</v>
      </c>
      <c r="C25" s="666"/>
      <c r="D25" s="666"/>
      <c r="E25" s="666"/>
      <c r="F25" s="666"/>
      <c r="G25" s="673"/>
      <c r="H25" s="673"/>
    </row>
    <row r="26" spans="1:8" s="375" customFormat="1" ht="27" customHeight="1">
      <c r="A26" s="315"/>
      <c r="B26" s="670" t="s">
        <v>219</v>
      </c>
      <c r="C26" s="670"/>
      <c r="D26" s="670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66" t="s">
        <v>472</v>
      </c>
      <c r="C28" s="666"/>
      <c r="D28" s="666"/>
      <c r="E28" s="666"/>
      <c r="F28" s="666"/>
      <c r="G28" s="672"/>
      <c r="H28" s="672"/>
    </row>
    <row r="29" spans="1:8" s="375" customFormat="1" ht="15.9" customHeight="1">
      <c r="A29" s="316"/>
      <c r="B29" s="666" t="s">
        <v>462</v>
      </c>
      <c r="C29" s="666"/>
      <c r="D29" s="666"/>
      <c r="E29" s="666"/>
      <c r="F29" s="666"/>
      <c r="G29" s="666"/>
      <c r="H29" s="666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78" t="s">
        <v>559</v>
      </c>
      <c r="C41" s="678"/>
      <c r="D41" s="679"/>
      <c r="E41" s="679"/>
      <c r="F41" s="679"/>
      <c r="G41" s="679"/>
      <c r="H41" s="679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7:H7"/>
    <mergeCell ref="A2:H2"/>
    <mergeCell ref="A3:H3"/>
    <mergeCell ref="B4:H4"/>
    <mergeCell ref="A5:H5"/>
    <mergeCell ref="B6:H6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A22:H22"/>
    <mergeCell ref="B23:H23"/>
    <mergeCell ref="B24:C24"/>
    <mergeCell ref="E24:H24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36:H36"/>
    <mergeCell ref="B37:H37"/>
    <mergeCell ref="B38:H38"/>
    <mergeCell ref="B39:H39"/>
    <mergeCell ref="B40:H4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09375" defaultRowHeight="13.2"/>
  <cols>
    <col min="1" max="1" width="3.5546875" style="76" customWidth="1"/>
    <col min="2" max="2" width="8.6640625" style="76" customWidth="1"/>
    <col min="3" max="3" width="15.6640625" style="76" customWidth="1"/>
    <col min="4" max="10" width="10.6640625" style="76" customWidth="1"/>
    <col min="11" max="11" width="7.6640625" style="76" customWidth="1"/>
    <col min="12" max="13" width="14.6640625" style="76" customWidth="1"/>
    <col min="14" max="14" width="12.6640625" style="76" customWidth="1"/>
    <col min="15" max="15" width="10.44140625" style="76" customWidth="1"/>
    <col min="16" max="16" width="6.6640625" style="76" customWidth="1"/>
    <col min="17" max="16384" width="9.109375" style="76"/>
  </cols>
  <sheetData>
    <row r="1" spans="1:16" ht="30" customHeight="1">
      <c r="A1" s="481" t="s">
        <v>291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216"/>
    </row>
    <row r="2" spans="1:16" ht="30" customHeight="1">
      <c r="A2" s="482" t="s">
        <v>11</v>
      </c>
      <c r="B2" s="482" t="s">
        <v>114</v>
      </c>
      <c r="C2" s="482" t="s">
        <v>115</v>
      </c>
      <c r="D2" s="482" t="s">
        <v>116</v>
      </c>
      <c r="E2" s="482" t="s">
        <v>292</v>
      </c>
      <c r="F2" s="482" t="s">
        <v>117</v>
      </c>
      <c r="G2" s="482" t="s">
        <v>118</v>
      </c>
      <c r="H2" s="482" t="s">
        <v>119</v>
      </c>
      <c r="I2" s="482" t="s">
        <v>120</v>
      </c>
      <c r="J2" s="482" t="s">
        <v>293</v>
      </c>
      <c r="K2" s="482" t="s">
        <v>121</v>
      </c>
      <c r="L2" s="482" t="s">
        <v>112</v>
      </c>
      <c r="M2" s="482" t="s">
        <v>113</v>
      </c>
      <c r="N2" s="482"/>
      <c r="O2" s="487" t="s">
        <v>296</v>
      </c>
    </row>
    <row r="3" spans="1:16" s="77" customFormat="1" ht="30" customHeight="1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179" t="s">
        <v>294</v>
      </c>
      <c r="N3" s="179" t="s">
        <v>295</v>
      </c>
      <c r="O3" s="487"/>
    </row>
    <row r="4" spans="1:16" s="78" customFormat="1">
      <c r="A4" s="482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" customHeight="1">
      <c r="A22" s="217"/>
      <c r="B22" s="79"/>
      <c r="C22" s="72"/>
      <c r="D22" s="72"/>
      <c r="E22" s="72"/>
      <c r="F22" s="72"/>
      <c r="G22" s="72"/>
      <c r="H22" s="215"/>
      <c r="I22" s="488" t="s">
        <v>124</v>
      </c>
      <c r="J22" s="488"/>
      <c r="K22" s="489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" customHeight="1">
      <c r="A23" s="217"/>
      <c r="B23" s="80"/>
      <c r="C23" s="73"/>
      <c r="D23" s="73"/>
      <c r="E23" s="73"/>
      <c r="F23" s="73"/>
      <c r="G23" s="73"/>
      <c r="H23" s="483" t="s">
        <v>297</v>
      </c>
      <c r="I23" s="483"/>
      <c r="J23" s="483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" customHeight="1">
      <c r="A24" s="217"/>
      <c r="B24" s="79"/>
      <c r="C24" s="72"/>
      <c r="D24" s="72"/>
      <c r="E24" s="72"/>
      <c r="F24" s="72"/>
      <c r="G24" s="72"/>
      <c r="H24" s="483" t="s">
        <v>297</v>
      </c>
      <c r="I24" s="483"/>
      <c r="J24" s="483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" customHeight="1">
      <c r="A25" s="178"/>
      <c r="B25" s="178"/>
      <c r="C25" s="178"/>
      <c r="D25" s="178"/>
      <c r="E25" s="178"/>
      <c r="F25" s="178"/>
      <c r="G25" s="178"/>
      <c r="H25" s="483" t="s">
        <v>297</v>
      </c>
      <c r="I25" s="483"/>
      <c r="J25" s="483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6"/>
      <c r="K26" s="486"/>
      <c r="L26" s="221"/>
      <c r="M26" s="222"/>
      <c r="N26" s="222"/>
      <c r="O26" s="223"/>
      <c r="Q26" s="92" t="s">
        <v>67</v>
      </c>
    </row>
    <row r="27" spans="1:17" ht="24" customHeight="1">
      <c r="A27" s="484" t="s">
        <v>298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showOutlineSymbols="0" view="pageBreakPreview" zoomScale="90" zoomScaleNormal="100" zoomScaleSheetLayoutView="90" workbookViewId="0">
      <selection activeCell="I61" sqref="I61"/>
    </sheetView>
  </sheetViews>
  <sheetFormatPr defaultColWidth="2.88671875" defaultRowHeight="13.2"/>
  <cols>
    <col min="1" max="1" width="4.6640625" style="3" customWidth="1"/>
    <col min="2" max="2" width="40.6640625" style="3" customWidth="1"/>
    <col min="3" max="3" width="8.6640625" style="3" customWidth="1"/>
    <col min="4" max="5" width="8.6640625" style="21" customWidth="1"/>
    <col min="6" max="6" width="12.6640625" style="3" customWidth="1"/>
    <col min="7" max="7" width="10.6640625" style="3" customWidth="1"/>
    <col min="8" max="9" width="12.6640625" style="3" customWidth="1"/>
    <col min="10" max="10" width="10.6640625" style="3" customWidth="1"/>
    <col min="11" max="11" width="12.6640625" style="3" customWidth="1"/>
    <col min="12" max="12" width="10.6640625" style="3" customWidth="1"/>
    <col min="13" max="13" width="10.6640625" style="26" customWidth="1"/>
    <col min="14" max="14" width="6.6640625" style="3" customWidth="1"/>
    <col min="15" max="15" width="17.33203125" style="3" customWidth="1"/>
    <col min="16" max="16384" width="2.88671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491"/>
      <c r="H1" s="491"/>
      <c r="I1" s="492" t="str">
        <f>I_IV!L18</f>
        <v>(wybierz z listy)</v>
      </c>
      <c r="J1" s="493"/>
      <c r="K1" s="494"/>
      <c r="L1" s="125"/>
      <c r="M1" s="142"/>
    </row>
    <row r="2" spans="1:15" s="30" customFormat="1" ht="12" customHeight="1">
      <c r="A2" s="501" t="s">
        <v>11</v>
      </c>
      <c r="B2" s="501" t="s">
        <v>172</v>
      </c>
      <c r="C2" s="501" t="s">
        <v>299</v>
      </c>
      <c r="D2" s="495" t="s">
        <v>151</v>
      </c>
      <c r="E2" s="495" t="s">
        <v>152</v>
      </c>
      <c r="F2" s="516" t="s">
        <v>300</v>
      </c>
      <c r="G2" s="517"/>
      <c r="H2" s="518"/>
      <c r="I2" s="519" t="s">
        <v>301</v>
      </c>
      <c r="J2" s="520"/>
      <c r="K2" s="521"/>
      <c r="L2" s="501" t="s">
        <v>153</v>
      </c>
      <c r="M2" s="497" t="s">
        <v>302</v>
      </c>
    </row>
    <row r="3" spans="1:15" s="30" customFormat="1" ht="48" customHeight="1">
      <c r="A3" s="502"/>
      <c r="B3" s="502"/>
      <c r="C3" s="502"/>
      <c r="D3" s="496"/>
      <c r="E3" s="496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2"/>
      <c r="M3" s="498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508" t="s">
        <v>303</v>
      </c>
      <c r="C5" s="509"/>
      <c r="D5" s="509"/>
      <c r="E5" s="509"/>
      <c r="F5" s="509"/>
      <c r="G5" s="509"/>
      <c r="H5" s="509"/>
      <c r="I5" s="509"/>
      <c r="J5" s="509"/>
      <c r="K5" s="509"/>
      <c r="L5" s="136"/>
      <c r="M5" s="34"/>
    </row>
    <row r="6" spans="1:15" s="6" customFormat="1" ht="14.1" customHeight="1">
      <c r="A6" s="36" t="s">
        <v>547</v>
      </c>
      <c r="B6" s="503"/>
      <c r="C6" s="504"/>
      <c r="D6" s="504"/>
      <c r="E6" s="504"/>
      <c r="F6" s="504"/>
      <c r="G6" s="504"/>
      <c r="H6" s="504"/>
      <c r="I6" s="504"/>
      <c r="J6" s="504"/>
      <c r="K6" s="504"/>
      <c r="L6" s="145"/>
      <c r="M6" s="146"/>
    </row>
    <row r="7" spans="1:15" s="6" customFormat="1" ht="11.4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505" t="s">
        <v>31</v>
      </c>
      <c r="B10" s="506"/>
      <c r="C10" s="506"/>
      <c r="D10" s="506"/>
      <c r="E10" s="507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03"/>
      <c r="C11" s="504"/>
      <c r="D11" s="504"/>
      <c r="E11" s="504"/>
      <c r="F11" s="504"/>
      <c r="G11" s="504"/>
      <c r="H11" s="504"/>
      <c r="I11" s="504"/>
      <c r="J11" s="504"/>
      <c r="K11" s="504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505" t="s">
        <v>32</v>
      </c>
      <c r="B15" s="506"/>
      <c r="C15" s="506"/>
      <c r="D15" s="506"/>
      <c r="E15" s="507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03"/>
      <c r="C16" s="504"/>
      <c r="D16" s="504"/>
      <c r="E16" s="504"/>
      <c r="F16" s="504"/>
      <c r="G16" s="504"/>
      <c r="H16" s="504"/>
      <c r="I16" s="504"/>
      <c r="J16" s="504"/>
      <c r="K16" s="504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505" t="s">
        <v>33</v>
      </c>
      <c r="B20" s="506"/>
      <c r="C20" s="506"/>
      <c r="D20" s="506"/>
      <c r="E20" s="507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03"/>
      <c r="C21" s="504"/>
      <c r="D21" s="504"/>
      <c r="E21" s="504"/>
      <c r="F21" s="504"/>
      <c r="G21" s="504"/>
      <c r="H21" s="504"/>
      <c r="I21" s="504"/>
      <c r="J21" s="504"/>
      <c r="K21" s="504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505" t="s">
        <v>192</v>
      </c>
      <c r="B25" s="506"/>
      <c r="C25" s="506"/>
      <c r="D25" s="506"/>
      <c r="E25" s="507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03"/>
      <c r="C26" s="504"/>
      <c r="D26" s="504"/>
      <c r="E26" s="504"/>
      <c r="F26" s="504"/>
      <c r="G26" s="504"/>
      <c r="H26" s="504"/>
      <c r="I26" s="504"/>
      <c r="J26" s="504"/>
      <c r="K26" s="504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505" t="s">
        <v>196</v>
      </c>
      <c r="B30" s="506"/>
      <c r="C30" s="506"/>
      <c r="D30" s="506"/>
      <c r="E30" s="507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03"/>
      <c r="C31" s="504"/>
      <c r="D31" s="504"/>
      <c r="E31" s="504"/>
      <c r="F31" s="504"/>
      <c r="G31" s="504"/>
      <c r="H31" s="504"/>
      <c r="I31" s="504"/>
      <c r="J31" s="504"/>
      <c r="K31" s="504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505" t="s">
        <v>200</v>
      </c>
      <c r="B35" s="506"/>
      <c r="C35" s="506"/>
      <c r="D35" s="506"/>
      <c r="E35" s="507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03"/>
      <c r="C36" s="504"/>
      <c r="D36" s="504"/>
      <c r="E36" s="504"/>
      <c r="F36" s="504"/>
      <c r="G36" s="504"/>
      <c r="H36" s="504"/>
      <c r="I36" s="504"/>
      <c r="J36" s="504"/>
      <c r="K36" s="504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505" t="s">
        <v>205</v>
      </c>
      <c r="B40" s="506"/>
      <c r="C40" s="506"/>
      <c r="D40" s="506"/>
      <c r="E40" s="507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03"/>
      <c r="C41" s="504"/>
      <c r="D41" s="504"/>
      <c r="E41" s="504"/>
      <c r="F41" s="504"/>
      <c r="G41" s="504"/>
      <c r="H41" s="504"/>
      <c r="I41" s="504"/>
      <c r="J41" s="504"/>
      <c r="K41" s="504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505" t="s">
        <v>208</v>
      </c>
      <c r="B45" s="506"/>
      <c r="C45" s="506"/>
      <c r="D45" s="506"/>
      <c r="E45" s="507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03"/>
      <c r="C46" s="504"/>
      <c r="D46" s="504"/>
      <c r="E46" s="504"/>
      <c r="F46" s="504"/>
      <c r="G46" s="504"/>
      <c r="H46" s="504"/>
      <c r="I46" s="504"/>
      <c r="J46" s="504"/>
      <c r="K46" s="504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505" t="s">
        <v>211</v>
      </c>
      <c r="B50" s="506"/>
      <c r="C50" s="506"/>
      <c r="D50" s="506"/>
      <c r="E50" s="507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03"/>
      <c r="C51" s="504"/>
      <c r="D51" s="504"/>
      <c r="E51" s="504"/>
      <c r="F51" s="504"/>
      <c r="G51" s="504"/>
      <c r="H51" s="504"/>
      <c r="I51" s="504"/>
      <c r="J51" s="504"/>
      <c r="K51" s="504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505" t="s">
        <v>215</v>
      </c>
      <c r="B55" s="506"/>
      <c r="C55" s="506"/>
      <c r="D55" s="506"/>
      <c r="E55" s="507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10" t="s">
        <v>34</v>
      </c>
      <c r="B56" s="511"/>
      <c r="C56" s="511"/>
      <c r="D56" s="511"/>
      <c r="E56" s="512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508" t="s">
        <v>309</v>
      </c>
      <c r="C57" s="509"/>
      <c r="D57" s="509"/>
      <c r="E57" s="509"/>
      <c r="F57" s="509"/>
      <c r="G57" s="509"/>
      <c r="H57" s="509"/>
      <c r="I57" s="509"/>
      <c r="J57" s="509"/>
      <c r="K57" s="509"/>
      <c r="L57" s="148"/>
      <c r="M57" s="149"/>
      <c r="O57" s="97"/>
    </row>
    <row r="58" spans="1:15" s="6" customFormat="1" ht="14.1" customHeight="1">
      <c r="A58" s="36" t="s">
        <v>310</v>
      </c>
      <c r="B58" s="508" t="s">
        <v>314</v>
      </c>
      <c r="C58" s="509"/>
      <c r="D58" s="509"/>
      <c r="E58" s="509"/>
      <c r="F58" s="509"/>
      <c r="G58" s="509"/>
      <c r="H58" s="509"/>
      <c r="I58" s="509"/>
      <c r="J58" s="509"/>
      <c r="K58" s="509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505" t="s">
        <v>313</v>
      </c>
      <c r="B62" s="506"/>
      <c r="C62" s="506"/>
      <c r="D62" s="506"/>
      <c r="E62" s="507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508" t="s">
        <v>316</v>
      </c>
      <c r="C63" s="509"/>
      <c r="D63" s="509"/>
      <c r="E63" s="509"/>
      <c r="F63" s="509"/>
      <c r="G63" s="509"/>
      <c r="H63" s="509"/>
      <c r="I63" s="509"/>
      <c r="J63" s="509"/>
      <c r="K63" s="509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505" t="s">
        <v>317</v>
      </c>
      <c r="B67" s="506"/>
      <c r="C67" s="506"/>
      <c r="D67" s="506"/>
      <c r="E67" s="507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508" t="s">
        <v>316</v>
      </c>
      <c r="C68" s="509"/>
      <c r="D68" s="509"/>
      <c r="E68" s="509"/>
      <c r="F68" s="509"/>
      <c r="G68" s="509"/>
      <c r="H68" s="509"/>
      <c r="I68" s="509"/>
      <c r="J68" s="509"/>
      <c r="K68" s="509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505" t="s">
        <v>318</v>
      </c>
      <c r="B72" s="506"/>
      <c r="C72" s="506"/>
      <c r="D72" s="506"/>
      <c r="E72" s="507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10" t="s">
        <v>35</v>
      </c>
      <c r="B73" s="511"/>
      <c r="C73" s="511"/>
      <c r="D73" s="511"/>
      <c r="E73" s="512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508" t="s">
        <v>37</v>
      </c>
      <c r="C74" s="509"/>
      <c r="D74" s="509"/>
      <c r="E74" s="509"/>
      <c r="F74" s="509"/>
      <c r="G74" s="509"/>
      <c r="H74" s="509"/>
      <c r="I74" s="509"/>
      <c r="J74" s="509"/>
      <c r="K74" s="509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10" t="s">
        <v>307</v>
      </c>
      <c r="B78" s="511"/>
      <c r="C78" s="511"/>
      <c r="D78" s="511"/>
      <c r="E78" s="512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13" t="s">
        <v>324</v>
      </c>
      <c r="B79" s="514"/>
      <c r="C79" s="514"/>
      <c r="D79" s="514"/>
      <c r="E79" s="515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499" t="s">
        <v>69</v>
      </c>
      <c r="C80" s="500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523" t="s">
        <v>69</v>
      </c>
      <c r="C81" s="524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525" t="s">
        <v>69</v>
      </c>
      <c r="C82" s="525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522" t="s">
        <v>552</v>
      </c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O83" s="363" t="s">
        <v>67</v>
      </c>
    </row>
    <row r="84" spans="1:15" ht="26.25" customHeight="1">
      <c r="A84" s="490" t="s">
        <v>549</v>
      </c>
      <c r="B84" s="490"/>
      <c r="C84" s="490"/>
      <c r="D84" s="490"/>
      <c r="E84" s="490"/>
      <c r="F84" s="490"/>
      <c r="G84" s="490"/>
      <c r="H84" s="490"/>
      <c r="I84" s="490"/>
      <c r="J84" s="490"/>
      <c r="K84" s="490"/>
      <c r="L84" s="490"/>
      <c r="M84" s="490"/>
      <c r="O84" s="128" t="s">
        <v>68</v>
      </c>
    </row>
  </sheetData>
  <sheetProtection algorithmName="SHA-512" hashValue="tiEiE42AOHGYA13O2VOML79OVAy371L8sxCoOfIEY4GD7AGI/Z4pWgFP4m+P8eLZFclzNtUn8qfvFfabnw2Omg==" saltValue="ej0afaKnVkKAQi13W7sLPg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5546875" style="12" customWidth="1"/>
    <col min="2" max="2" width="25.6640625" style="12" customWidth="1"/>
    <col min="3" max="4" width="13.33203125" style="12" customWidth="1"/>
    <col min="5" max="5" width="10.6640625" style="12" customWidth="1"/>
    <col min="6" max="6" width="9.6640625" style="12" customWidth="1"/>
    <col min="7" max="7" width="10.6640625" style="12" customWidth="1"/>
    <col min="8" max="8" width="28" style="12" customWidth="1"/>
    <col min="9" max="9" width="6.6640625" style="11" customWidth="1"/>
    <col min="10" max="10" width="9.109375" style="11" customWidth="1"/>
    <col min="11" max="14" width="0" style="12" hidden="1" customWidth="1"/>
    <col min="15" max="16384" width="9.109375" style="12"/>
  </cols>
  <sheetData>
    <row r="1" spans="1:8" s="11" customFormat="1" ht="30" customHeight="1">
      <c r="A1" s="481" t="s">
        <v>173</v>
      </c>
      <c r="B1" s="481"/>
      <c r="C1" s="481"/>
      <c r="D1" s="481"/>
      <c r="E1" s="481"/>
      <c r="F1" s="481"/>
      <c r="G1" s="481"/>
      <c r="H1" s="481"/>
    </row>
    <row r="2" spans="1:8" s="11" customFormat="1" ht="18" customHeight="1">
      <c r="A2" s="552" t="s">
        <v>325</v>
      </c>
      <c r="B2" s="552"/>
      <c r="C2" s="552"/>
      <c r="D2" s="552"/>
      <c r="E2" s="552"/>
      <c r="F2" s="552"/>
      <c r="G2" s="552"/>
      <c r="H2" s="552"/>
    </row>
    <row r="3" spans="1:8" s="11" customFormat="1" ht="63.9" customHeight="1">
      <c r="A3" s="8" t="s">
        <v>42</v>
      </c>
      <c r="B3" s="351" t="s">
        <v>53</v>
      </c>
      <c r="C3" s="555" t="s">
        <v>135</v>
      </c>
      <c r="D3" s="556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31" t="s">
        <v>13</v>
      </c>
      <c r="B4" s="528" t="s">
        <v>328</v>
      </c>
      <c r="C4" s="536" t="s">
        <v>59</v>
      </c>
      <c r="D4" s="535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32"/>
      <c r="B5" s="529"/>
      <c r="C5" s="536" t="s">
        <v>329</v>
      </c>
      <c r="D5" s="535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32"/>
      <c r="B6" s="529"/>
      <c r="C6" s="536" t="s">
        <v>330</v>
      </c>
      <c r="D6" s="535"/>
      <c r="E6" s="232" t="s">
        <v>81</v>
      </c>
      <c r="F6" s="228" t="s">
        <v>348</v>
      </c>
      <c r="G6" s="230"/>
      <c r="H6" s="105"/>
    </row>
    <row r="7" spans="1:8" s="11" customFormat="1" ht="21.9" customHeight="1">
      <c r="A7" s="532"/>
      <c r="B7" s="529"/>
      <c r="C7" s="536" t="s">
        <v>331</v>
      </c>
      <c r="D7" s="535"/>
      <c r="E7" s="232" t="s">
        <v>81</v>
      </c>
      <c r="F7" s="228" t="s">
        <v>348</v>
      </c>
      <c r="G7" s="111"/>
      <c r="H7" s="105"/>
    </row>
    <row r="8" spans="1:8" s="11" customFormat="1" ht="27.9" customHeight="1">
      <c r="A8" s="532"/>
      <c r="B8" s="529"/>
      <c r="C8" s="536" t="s">
        <v>332</v>
      </c>
      <c r="D8" s="535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32"/>
      <c r="B9" s="529"/>
      <c r="C9" s="536" t="s">
        <v>333</v>
      </c>
      <c r="D9" s="535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33"/>
      <c r="B10" s="530"/>
      <c r="C10" s="536" t="s">
        <v>334</v>
      </c>
      <c r="D10" s="535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31" t="s">
        <v>14</v>
      </c>
      <c r="B11" s="528" t="s">
        <v>335</v>
      </c>
      <c r="C11" s="536" t="s">
        <v>59</v>
      </c>
      <c r="D11" s="535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32"/>
      <c r="B12" s="529"/>
      <c r="C12" s="536" t="s">
        <v>329</v>
      </c>
      <c r="D12" s="535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33"/>
      <c r="B13" s="530"/>
      <c r="C13" s="536" t="s">
        <v>330</v>
      </c>
      <c r="D13" s="535"/>
      <c r="E13" s="232" t="s">
        <v>81</v>
      </c>
      <c r="F13" s="228" t="s">
        <v>348</v>
      </c>
      <c r="G13" s="111"/>
      <c r="H13" s="105"/>
    </row>
    <row r="14" spans="1:8" s="11" customFormat="1" ht="33.9" customHeight="1">
      <c r="A14" s="349" t="s">
        <v>15</v>
      </c>
      <c r="B14" s="311" t="s">
        <v>339</v>
      </c>
      <c r="C14" s="536" t="s">
        <v>59</v>
      </c>
      <c r="D14" s="535"/>
      <c r="E14" s="107"/>
      <c r="F14" s="228" t="s">
        <v>347</v>
      </c>
      <c r="G14" s="111"/>
      <c r="H14" s="105"/>
    </row>
    <row r="15" spans="1:8" s="11" customFormat="1" ht="21.9" customHeight="1">
      <c r="A15" s="349" t="s">
        <v>16</v>
      </c>
      <c r="B15" s="311" t="s">
        <v>340</v>
      </c>
      <c r="C15" s="536" t="s">
        <v>59</v>
      </c>
      <c r="D15" s="535"/>
      <c r="E15" s="107"/>
      <c r="F15" s="228" t="s">
        <v>347</v>
      </c>
      <c r="G15" s="111"/>
      <c r="H15" s="105"/>
    </row>
    <row r="16" spans="1:8" s="11" customFormat="1" ht="38.4">
      <c r="A16" s="349" t="s">
        <v>17</v>
      </c>
      <c r="B16" s="311" t="s">
        <v>341</v>
      </c>
      <c r="C16" s="536" t="s">
        <v>59</v>
      </c>
      <c r="D16" s="535"/>
      <c r="E16" s="107"/>
      <c r="F16" s="228" t="s">
        <v>347</v>
      </c>
      <c r="G16" s="111"/>
      <c r="H16" s="105"/>
    </row>
    <row r="17" spans="1:8" s="11" customFormat="1" ht="21.9" customHeight="1">
      <c r="A17" s="349" t="s">
        <v>6</v>
      </c>
      <c r="B17" s="311" t="s">
        <v>342</v>
      </c>
      <c r="C17" s="536" t="s">
        <v>59</v>
      </c>
      <c r="D17" s="535"/>
      <c r="E17" s="107"/>
      <c r="F17" s="228" t="s">
        <v>347</v>
      </c>
      <c r="G17" s="111"/>
      <c r="H17" s="105"/>
    </row>
    <row r="18" spans="1:8" s="11" customFormat="1" ht="21.9" customHeight="1">
      <c r="A18" s="349" t="s">
        <v>18</v>
      </c>
      <c r="B18" s="311" t="s">
        <v>343</v>
      </c>
      <c r="C18" s="536" t="s">
        <v>59</v>
      </c>
      <c r="D18" s="535"/>
      <c r="E18" s="107"/>
      <c r="F18" s="228" t="s">
        <v>347</v>
      </c>
      <c r="G18" s="111"/>
      <c r="H18" s="105"/>
    </row>
    <row r="19" spans="1:8" s="11" customFormat="1" ht="18" customHeight="1">
      <c r="A19" s="531" t="s">
        <v>19</v>
      </c>
      <c r="B19" s="528" t="s">
        <v>336</v>
      </c>
      <c r="C19" s="534" t="s">
        <v>59</v>
      </c>
      <c r="D19" s="535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32"/>
      <c r="B20" s="529"/>
      <c r="C20" s="534" t="s">
        <v>337</v>
      </c>
      <c r="D20" s="535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33"/>
      <c r="B21" s="530"/>
      <c r="C21" s="534" t="s">
        <v>338</v>
      </c>
      <c r="D21" s="535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53" t="s">
        <v>81</v>
      </c>
      <c r="D22" s="554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53" t="s">
        <v>81</v>
      </c>
      <c r="D23" s="554"/>
      <c r="E23" s="108"/>
      <c r="F23" s="229" t="s">
        <v>57</v>
      </c>
      <c r="G23" s="111"/>
      <c r="H23" s="105"/>
    </row>
    <row r="24" spans="1:8" s="11" customFormat="1" ht="15.9" customHeight="1">
      <c r="A24" s="531" t="s">
        <v>22</v>
      </c>
      <c r="B24" s="528" t="s">
        <v>78</v>
      </c>
      <c r="C24" s="534" t="s">
        <v>59</v>
      </c>
      <c r="D24" s="535"/>
      <c r="E24" s="227"/>
      <c r="F24" s="228" t="s">
        <v>347</v>
      </c>
      <c r="G24" s="162">
        <f>SUM(G25:G26)</f>
        <v>0</v>
      </c>
      <c r="H24" s="105"/>
    </row>
    <row r="25" spans="1:8" s="11" customFormat="1" ht="15.9" customHeight="1">
      <c r="A25" s="532"/>
      <c r="B25" s="529"/>
      <c r="C25" s="537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" customHeight="1">
      <c r="A26" s="532"/>
      <c r="B26" s="529"/>
      <c r="C26" s="538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" customHeight="1">
      <c r="A27" s="532"/>
      <c r="B27" s="529"/>
      <c r="C27" s="537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" customHeight="1">
      <c r="A28" s="532"/>
      <c r="B28" s="529"/>
      <c r="C28" s="539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" customHeight="1">
      <c r="A29" s="532"/>
      <c r="B29" s="529"/>
      <c r="C29" s="537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" customHeight="1">
      <c r="A30" s="532"/>
      <c r="B30" s="529"/>
      <c r="C30" s="539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" customHeight="1">
      <c r="A31" s="532"/>
      <c r="B31" s="529"/>
      <c r="C31" s="537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" customHeight="1">
      <c r="A32" s="533"/>
      <c r="B32" s="530"/>
      <c r="C32" s="539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" customHeight="1">
      <c r="A33" s="531" t="s">
        <v>23</v>
      </c>
      <c r="B33" s="537" t="s">
        <v>79</v>
      </c>
      <c r="C33" s="534" t="s">
        <v>59</v>
      </c>
      <c r="D33" s="535"/>
      <c r="E33" s="110"/>
      <c r="F33" s="228" t="s">
        <v>347</v>
      </c>
      <c r="G33" s="163">
        <f>SUM(G34:G35)</f>
        <v>0</v>
      </c>
      <c r="H33" s="182"/>
    </row>
    <row r="34" spans="1:8" s="11" customFormat="1" ht="15.9" customHeight="1">
      <c r="A34" s="532"/>
      <c r="B34" s="538"/>
      <c r="C34" s="537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" customHeight="1">
      <c r="A35" s="532"/>
      <c r="B35" s="538"/>
      <c r="C35" s="539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" customHeight="1">
      <c r="A36" s="532"/>
      <c r="B36" s="538"/>
      <c r="C36" s="537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" customHeight="1">
      <c r="A37" s="532"/>
      <c r="B37" s="538"/>
      <c r="C37" s="539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" customHeight="1">
      <c r="A38" s="532"/>
      <c r="B38" s="538"/>
      <c r="C38" s="537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" customHeight="1">
      <c r="A39" s="532"/>
      <c r="B39" s="538"/>
      <c r="C39" s="539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" customHeight="1">
      <c r="A40" s="532"/>
      <c r="B40" s="538"/>
      <c r="C40" s="537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" customHeight="1">
      <c r="A41" s="533"/>
      <c r="B41" s="539"/>
      <c r="C41" s="539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53" t="s">
        <v>81</v>
      </c>
      <c r="D42" s="554"/>
      <c r="E42" s="109"/>
      <c r="F42" s="228" t="s">
        <v>347</v>
      </c>
      <c r="G42" s="108"/>
      <c r="H42" s="182"/>
    </row>
    <row r="43" spans="1:8" s="11" customFormat="1" ht="15.9" customHeight="1">
      <c r="A43" s="531" t="s">
        <v>61</v>
      </c>
      <c r="B43" s="541" t="s">
        <v>174</v>
      </c>
      <c r="C43" s="534" t="s">
        <v>59</v>
      </c>
      <c r="D43" s="535"/>
      <c r="E43" s="226"/>
      <c r="F43" s="228" t="s">
        <v>58</v>
      </c>
      <c r="G43" s="133">
        <f>SUM(G44:G45)</f>
        <v>0</v>
      </c>
      <c r="H43" s="182"/>
    </row>
    <row r="44" spans="1:8" s="11" customFormat="1" ht="15.9" customHeight="1">
      <c r="A44" s="532"/>
      <c r="B44" s="542"/>
      <c r="C44" s="534" t="s">
        <v>141</v>
      </c>
      <c r="D44" s="535"/>
      <c r="E44" s="232" t="s">
        <v>81</v>
      </c>
      <c r="F44" s="228" t="s">
        <v>58</v>
      </c>
      <c r="G44" s="134"/>
      <c r="H44" s="182"/>
    </row>
    <row r="45" spans="1:8" s="11" customFormat="1" ht="15.9" customHeight="1">
      <c r="A45" s="533"/>
      <c r="B45" s="543"/>
      <c r="C45" s="534" t="s">
        <v>142</v>
      </c>
      <c r="D45" s="535"/>
      <c r="E45" s="232" t="s">
        <v>81</v>
      </c>
      <c r="F45" s="228" t="s">
        <v>58</v>
      </c>
      <c r="G45" s="134"/>
      <c r="H45" s="182"/>
    </row>
    <row r="46" spans="1:8" s="11" customFormat="1" ht="21.9" customHeight="1">
      <c r="A46" s="349" t="s">
        <v>10</v>
      </c>
      <c r="B46" s="312" t="s">
        <v>54</v>
      </c>
      <c r="C46" s="544" t="s">
        <v>81</v>
      </c>
      <c r="D46" s="548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44" t="s">
        <v>81</v>
      </c>
      <c r="D47" s="545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44" t="s">
        <v>81</v>
      </c>
      <c r="D48" s="548"/>
      <c r="E48" s="110"/>
      <c r="F48" s="228" t="s">
        <v>347</v>
      </c>
      <c r="G48" s="112"/>
      <c r="H48" s="106"/>
    </row>
    <row r="49" spans="1:10" s="11" customFormat="1" ht="33.9" customHeight="1">
      <c r="A49" s="349" t="s">
        <v>46</v>
      </c>
      <c r="B49" s="348" t="s">
        <v>344</v>
      </c>
      <c r="C49" s="544" t="s">
        <v>81</v>
      </c>
      <c r="D49" s="545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44" t="s">
        <v>81</v>
      </c>
      <c r="D50" s="545"/>
      <c r="E50" s="232" t="s">
        <v>81</v>
      </c>
      <c r="F50" s="228" t="s">
        <v>347</v>
      </c>
      <c r="G50" s="108"/>
      <c r="H50" s="364"/>
    </row>
    <row r="51" spans="1:10" s="11" customFormat="1" ht="21.9" customHeight="1">
      <c r="A51" s="349" t="s">
        <v>48</v>
      </c>
      <c r="B51" s="311" t="s">
        <v>346</v>
      </c>
      <c r="C51" s="544" t="s">
        <v>81</v>
      </c>
      <c r="D51" s="545"/>
      <c r="E51" s="232" t="s">
        <v>81</v>
      </c>
      <c r="F51" s="228" t="s">
        <v>349</v>
      </c>
      <c r="G51" s="108"/>
      <c r="H51" s="364"/>
    </row>
    <row r="52" spans="1:10" s="2" customFormat="1" ht="21.9" customHeight="1">
      <c r="A52" s="151" t="s">
        <v>144</v>
      </c>
      <c r="B52" s="313" t="s">
        <v>80</v>
      </c>
      <c r="C52" s="544" t="s">
        <v>81</v>
      </c>
      <c r="D52" s="548"/>
      <c r="E52" s="232" t="s">
        <v>81</v>
      </c>
      <c r="F52" s="328" t="s">
        <v>57</v>
      </c>
      <c r="G52" s="329"/>
      <c r="H52" s="365"/>
    </row>
    <row r="53" spans="1:10" s="2" customFormat="1" ht="21.9" customHeight="1">
      <c r="A53" s="151" t="s">
        <v>145</v>
      </c>
      <c r="B53" s="313" t="s">
        <v>350</v>
      </c>
      <c r="C53" s="544" t="s">
        <v>81</v>
      </c>
      <c r="D53" s="548"/>
      <c r="E53" s="232" t="s">
        <v>81</v>
      </c>
      <c r="F53" s="328" t="s">
        <v>57</v>
      </c>
      <c r="G53" s="329"/>
      <c r="H53" s="365"/>
    </row>
    <row r="54" spans="1:10" s="2" customFormat="1" ht="33.9" customHeight="1">
      <c r="A54" s="151" t="s">
        <v>146</v>
      </c>
      <c r="B54" s="313" t="s">
        <v>351</v>
      </c>
      <c r="C54" s="544" t="s">
        <v>81</v>
      </c>
      <c r="D54" s="548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49" t="s">
        <v>326</v>
      </c>
      <c r="B55" s="549"/>
      <c r="C55" s="549"/>
      <c r="D55" s="549"/>
      <c r="E55" s="549"/>
      <c r="F55" s="549"/>
      <c r="G55" s="549"/>
      <c r="H55" s="549"/>
    </row>
    <row r="56" spans="1:10" ht="63.9" customHeight="1">
      <c r="A56" s="8" t="s">
        <v>42</v>
      </c>
      <c r="B56" s="351" t="s">
        <v>53</v>
      </c>
      <c r="C56" s="550" t="s">
        <v>135</v>
      </c>
      <c r="D56" s="551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6"/>
      <c r="D57" s="547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6"/>
      <c r="D58" s="547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6"/>
      <c r="D59" s="547"/>
      <c r="E59" s="134"/>
      <c r="F59" s="182"/>
      <c r="G59" s="182"/>
      <c r="H59" s="182"/>
    </row>
    <row r="60" spans="1:10" s="11" customFormat="1" ht="15.9" customHeight="1">
      <c r="J60" s="366" t="s">
        <v>67</v>
      </c>
    </row>
    <row r="61" spans="1:10" s="11" customFormat="1" ht="18.75" customHeight="1">
      <c r="A61" s="540" t="s">
        <v>327</v>
      </c>
      <c r="B61" s="540"/>
      <c r="C61" s="540"/>
      <c r="D61" s="540"/>
      <c r="E61" s="540"/>
      <c r="F61" s="540"/>
      <c r="G61" s="540"/>
      <c r="H61" s="225"/>
      <c r="J61" s="359" t="s">
        <v>68</v>
      </c>
    </row>
    <row r="62" spans="1:10" s="231" customFormat="1" ht="24" customHeight="1">
      <c r="A62" s="330" t="s">
        <v>13</v>
      </c>
      <c r="B62" s="526" t="s">
        <v>487</v>
      </c>
      <c r="C62" s="526"/>
      <c r="D62" s="526"/>
      <c r="E62" s="526"/>
      <c r="F62" s="526"/>
      <c r="G62" s="527"/>
      <c r="H62" s="234"/>
      <c r="I62" s="104"/>
      <c r="J62" s="104"/>
    </row>
    <row r="63" spans="1:10" ht="24" customHeight="1">
      <c r="A63" s="331" t="s">
        <v>14</v>
      </c>
      <c r="B63" s="526" t="s">
        <v>486</v>
      </c>
      <c r="C63" s="526"/>
      <c r="D63" s="526"/>
      <c r="E63" s="526"/>
      <c r="F63" s="526"/>
      <c r="G63" s="527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C13:D13"/>
    <mergeCell ref="C14:D14"/>
    <mergeCell ref="C19:D19"/>
    <mergeCell ref="C56:D56"/>
    <mergeCell ref="C57:D57"/>
    <mergeCell ref="C52:D52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09375" defaultRowHeight="11.4"/>
  <cols>
    <col min="1" max="1" width="5.33203125" style="156" customWidth="1"/>
    <col min="2" max="2" width="81.5546875" style="156" customWidth="1"/>
    <col min="3" max="3" width="13.6640625" style="156" customWidth="1"/>
    <col min="4" max="4" width="12.6640625" style="156" customWidth="1"/>
    <col min="5" max="5" width="6.6640625" style="156" customWidth="1"/>
    <col min="6" max="16384" width="9.109375" style="156"/>
  </cols>
  <sheetData>
    <row r="1" spans="1:6" s="44" customFormat="1" ht="24" customHeight="1">
      <c r="A1" s="475" t="s">
        <v>352</v>
      </c>
      <c r="B1" s="475"/>
      <c r="C1" s="475"/>
      <c r="D1" s="475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7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7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09375" defaultRowHeight="13.2"/>
  <cols>
    <col min="1" max="1" width="2.109375" style="45" customWidth="1"/>
    <col min="2" max="2" width="50.6640625" style="45" customWidth="1"/>
    <col min="3" max="3" width="5.33203125" style="45" customWidth="1"/>
    <col min="4" max="4" width="50.6640625" style="45" customWidth="1"/>
    <col min="5" max="16384" width="9.109375" style="45"/>
  </cols>
  <sheetData>
    <row r="1" spans="1:26" ht="24" customHeight="1">
      <c r="A1" s="575" t="s">
        <v>392</v>
      </c>
      <c r="B1" s="575"/>
      <c r="C1" s="575"/>
      <c r="D1" s="575"/>
    </row>
    <row r="2" spans="1:26" s="246" customFormat="1" ht="24" customHeight="1">
      <c r="A2" s="357" t="s">
        <v>13</v>
      </c>
      <c r="B2" s="576" t="s">
        <v>43</v>
      </c>
      <c r="C2" s="577"/>
      <c r="D2" s="577"/>
    </row>
    <row r="3" spans="1:26" s="248" customFormat="1" ht="24.75" customHeight="1">
      <c r="A3" s="247" t="s">
        <v>2</v>
      </c>
      <c r="B3" s="572" t="s">
        <v>393</v>
      </c>
      <c r="C3" s="572"/>
      <c r="D3" s="572"/>
    </row>
    <row r="4" spans="1:26" s="248" customFormat="1" ht="26.25" customHeight="1">
      <c r="A4" s="152" t="s">
        <v>3</v>
      </c>
      <c r="B4" s="572" t="s">
        <v>553</v>
      </c>
      <c r="C4" s="572"/>
      <c r="D4" s="572"/>
    </row>
    <row r="5" spans="1:26" s="248" customFormat="1" ht="46.5" customHeight="1">
      <c r="A5" s="152" t="s">
        <v>29</v>
      </c>
      <c r="B5" s="572" t="s">
        <v>554</v>
      </c>
      <c r="C5" s="572"/>
      <c r="D5" s="572"/>
    </row>
    <row r="6" spans="1:26" s="248" customFormat="1" ht="23.25" customHeight="1">
      <c r="A6" s="152" t="s">
        <v>30</v>
      </c>
      <c r="B6" s="572" t="s">
        <v>394</v>
      </c>
      <c r="C6" s="572"/>
      <c r="D6" s="572"/>
      <c r="S6" s="573"/>
      <c r="T6" s="573"/>
      <c r="U6" s="573"/>
      <c r="V6" s="573"/>
      <c r="W6" s="573"/>
      <c r="X6" s="573"/>
      <c r="Y6" s="573"/>
      <c r="Z6" s="573"/>
    </row>
    <row r="7" spans="1:26" s="248" customFormat="1" ht="36" customHeight="1">
      <c r="A7" s="152" t="s">
        <v>148</v>
      </c>
      <c r="B7" s="572" t="s">
        <v>395</v>
      </c>
      <c r="C7" s="572"/>
      <c r="D7" s="572"/>
    </row>
    <row r="8" spans="1:26" s="248" customFormat="1" ht="24" customHeight="1">
      <c r="A8" s="357" t="s">
        <v>14</v>
      </c>
      <c r="B8" s="574" t="s">
        <v>396</v>
      </c>
      <c r="C8" s="574"/>
      <c r="D8" s="574"/>
    </row>
    <row r="9" spans="1:26" s="248" customFormat="1" ht="23.25" customHeight="1">
      <c r="A9" s="355" t="s">
        <v>2</v>
      </c>
      <c r="B9" s="572" t="s">
        <v>397</v>
      </c>
      <c r="C9" s="572"/>
      <c r="D9" s="572"/>
    </row>
    <row r="10" spans="1:26" s="248" customFormat="1" ht="39" customHeight="1">
      <c r="A10" s="355" t="s">
        <v>3</v>
      </c>
      <c r="B10" s="572" t="s">
        <v>555</v>
      </c>
      <c r="C10" s="571"/>
      <c r="D10" s="571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" customHeight="1">
      <c r="A14" s="250">
        <v>5</v>
      </c>
      <c r="B14" s="570" t="s">
        <v>401</v>
      </c>
      <c r="C14" s="571"/>
      <c r="D14" s="571"/>
    </row>
    <row r="15" spans="1:26" ht="32.25" customHeight="1">
      <c r="A15" s="250">
        <v>6</v>
      </c>
      <c r="B15" s="570" t="s">
        <v>402</v>
      </c>
      <c r="C15" s="571"/>
      <c r="D15" s="571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A1:D1"/>
    <mergeCell ref="B2:D2"/>
    <mergeCell ref="B3:D3"/>
    <mergeCell ref="B4:D4"/>
    <mergeCell ref="B5:D5"/>
    <mergeCell ref="B14:D14"/>
    <mergeCell ref="B6:D6"/>
    <mergeCell ref="B15:D15"/>
    <mergeCell ref="S6:Z6"/>
    <mergeCell ref="B7:D7"/>
    <mergeCell ref="B8:D8"/>
    <mergeCell ref="B9:D9"/>
    <mergeCell ref="B10:D1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09375" defaultRowHeight="13.2"/>
  <cols>
    <col min="1" max="1" width="2.109375" style="335" customWidth="1"/>
    <col min="2" max="2" width="50.6640625" style="335" customWidth="1"/>
    <col min="3" max="3" width="5.33203125" style="335" customWidth="1"/>
    <col min="4" max="4" width="50.6640625" style="335" customWidth="1"/>
    <col min="5" max="16384" width="9.10937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200000000000003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95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 ht="19.2">
      <c r="B8" s="324" t="s">
        <v>398</v>
      </c>
      <c r="C8" s="340"/>
      <c r="D8" s="324" t="s">
        <v>399</v>
      </c>
    </row>
    <row r="9" spans="1:5" ht="43.2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09375" defaultRowHeight="13.2"/>
  <cols>
    <col min="1" max="2" width="3.6640625" style="164" customWidth="1"/>
    <col min="3" max="3" width="27.6640625" style="45" customWidth="1"/>
    <col min="4" max="4" width="20.6640625" style="45" customWidth="1"/>
    <col min="5" max="5" width="30.6640625" style="45" customWidth="1"/>
    <col min="6" max="6" width="14.6640625" style="45" customWidth="1"/>
    <col min="7" max="7" width="2.33203125" style="45" customWidth="1"/>
    <col min="8" max="8" width="6.6640625" style="45" customWidth="1"/>
    <col min="9" max="16384" width="9.109375" style="45"/>
  </cols>
  <sheetData>
    <row r="1" spans="1:7">
      <c r="F1" s="593" t="s">
        <v>224</v>
      </c>
      <c r="G1" s="594"/>
    </row>
    <row r="2" spans="1:7" s="50" customFormat="1" ht="30" customHeight="1">
      <c r="A2" s="475" t="s">
        <v>403</v>
      </c>
      <c r="B2" s="597"/>
      <c r="C2" s="597"/>
      <c r="D2" s="597"/>
      <c r="E2" s="597"/>
      <c r="F2" s="597"/>
      <c r="G2" s="597"/>
    </row>
    <row r="3" spans="1:7" s="50" customFormat="1" ht="48.75" customHeight="1">
      <c r="A3" s="441" t="s">
        <v>407</v>
      </c>
      <c r="B3" s="441"/>
      <c r="C3" s="441"/>
      <c r="D3" s="441"/>
      <c r="E3" s="441"/>
      <c r="F3" s="441"/>
      <c r="G3" s="441"/>
    </row>
    <row r="4" spans="1:7" s="50" customFormat="1" ht="30" customHeight="1">
      <c r="A4" s="47"/>
      <c r="B4" s="414" t="s">
        <v>406</v>
      </c>
      <c r="C4" s="414"/>
      <c r="D4" s="598">
        <f>I_IV!A30</f>
        <v>0</v>
      </c>
      <c r="E4" s="599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602" t="s">
        <v>149</v>
      </c>
      <c r="C6" s="602"/>
      <c r="D6" s="603"/>
      <c r="E6" s="604"/>
      <c r="F6" s="253"/>
      <c r="G6" s="355"/>
    </row>
    <row r="7" spans="1:7" s="50" customFormat="1" ht="9.9" customHeight="1">
      <c r="A7" s="47"/>
      <c r="B7" s="359"/>
      <c r="C7" s="359"/>
      <c r="D7" s="605"/>
      <c r="E7" s="606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602" t="s">
        <v>405</v>
      </c>
      <c r="C9" s="602"/>
      <c r="D9" s="600" t="str">
        <f>I_IV!P72</f>
        <v>- 6935 - UM/</v>
      </c>
      <c r="E9" s="601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607" t="s">
        <v>408</v>
      </c>
      <c r="C11" s="607"/>
      <c r="D11" s="607"/>
      <c r="E11" s="607"/>
      <c r="F11" s="607"/>
      <c r="G11" s="187"/>
    </row>
    <row r="12" spans="1:7" s="50" customFormat="1" ht="18" customHeight="1">
      <c r="A12" s="255"/>
      <c r="B12" s="607"/>
      <c r="C12" s="607"/>
      <c r="D12" s="607"/>
      <c r="E12" s="607"/>
      <c r="F12" s="607"/>
      <c r="G12" s="187"/>
    </row>
    <row r="13" spans="1:7" s="50" customFormat="1" ht="31.5" customHeight="1">
      <c r="A13" s="357"/>
      <c r="B13" s="607"/>
      <c r="C13" s="607"/>
      <c r="D13" s="607"/>
      <c r="E13" s="607"/>
      <c r="F13" s="607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95" t="s">
        <v>412</v>
      </c>
      <c r="D15" s="596"/>
      <c r="E15" s="595" t="s">
        <v>413</v>
      </c>
      <c r="F15" s="596"/>
      <c r="G15" s="187"/>
    </row>
    <row r="16" spans="1:7" s="50" customFormat="1" ht="18" customHeight="1">
      <c r="A16" s="357"/>
      <c r="B16" s="347">
        <v>1</v>
      </c>
      <c r="C16" s="587"/>
      <c r="D16" s="588"/>
      <c r="E16" s="587"/>
      <c r="F16" s="588"/>
      <c r="G16" s="187"/>
    </row>
    <row r="17" spans="1:9" s="50" customFormat="1" ht="18" customHeight="1">
      <c r="A17" s="357"/>
      <c r="B17" s="347">
        <v>2</v>
      </c>
      <c r="C17" s="587"/>
      <c r="D17" s="588"/>
      <c r="E17" s="587"/>
      <c r="F17" s="588"/>
      <c r="G17" s="187"/>
    </row>
    <row r="18" spans="1:9" s="50" customFormat="1" ht="18" customHeight="1">
      <c r="A18" s="357"/>
      <c r="B18" s="347">
        <v>3</v>
      </c>
      <c r="C18" s="587"/>
      <c r="D18" s="588"/>
      <c r="E18" s="587"/>
      <c r="F18" s="588"/>
      <c r="G18" s="187"/>
    </row>
    <row r="19" spans="1:9" s="50" customFormat="1" ht="18" customHeight="1">
      <c r="A19" s="357"/>
      <c r="B19" s="347">
        <v>4</v>
      </c>
      <c r="C19" s="587"/>
      <c r="D19" s="588"/>
      <c r="E19" s="587"/>
      <c r="F19" s="588"/>
      <c r="G19" s="187"/>
    </row>
    <row r="20" spans="1:9" s="50" customFormat="1" ht="18" customHeight="1">
      <c r="A20" s="357"/>
      <c r="B20" s="347">
        <v>5</v>
      </c>
      <c r="C20" s="587"/>
      <c r="D20" s="588"/>
      <c r="E20" s="587"/>
      <c r="F20" s="588"/>
      <c r="G20" s="187"/>
    </row>
    <row r="21" spans="1:9" s="131" customFormat="1" ht="18" customHeight="1">
      <c r="A21" s="132"/>
      <c r="B21" s="347" t="s">
        <v>55</v>
      </c>
      <c r="C21" s="587"/>
      <c r="D21" s="588"/>
      <c r="E21" s="587"/>
      <c r="F21" s="588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82" t="s">
        <v>410</v>
      </c>
      <c r="C23" s="582"/>
      <c r="D23" s="582"/>
      <c r="E23" s="582"/>
      <c r="F23" s="582"/>
      <c r="G23" s="187"/>
      <c r="I23" s="373" t="s">
        <v>68</v>
      </c>
    </row>
    <row r="24" spans="1:9" s="50" customFormat="1" ht="18" customHeight="1">
      <c r="A24" s="255"/>
      <c r="B24" s="582"/>
      <c r="C24" s="582"/>
      <c r="D24" s="582"/>
      <c r="E24" s="582"/>
      <c r="F24" s="582"/>
      <c r="G24" s="187"/>
    </row>
    <row r="25" spans="1:9" s="50" customFormat="1" ht="3" customHeight="1">
      <c r="A25" s="357"/>
      <c r="B25" s="582"/>
      <c r="C25" s="582"/>
      <c r="D25" s="582"/>
      <c r="E25" s="582"/>
      <c r="F25" s="582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" customHeight="1">
      <c r="A27" s="49"/>
      <c r="B27" s="584"/>
      <c r="C27" s="585"/>
      <c r="D27" s="586"/>
      <c r="E27" s="589"/>
      <c r="F27" s="590"/>
    </row>
    <row r="28" spans="1:9" s="51" customFormat="1" ht="30" customHeight="1">
      <c r="A28" s="48"/>
      <c r="B28" s="592" t="s">
        <v>76</v>
      </c>
      <c r="C28" s="592"/>
      <c r="D28" s="592"/>
      <c r="E28" s="591" t="s">
        <v>187</v>
      </c>
      <c r="F28" s="591"/>
    </row>
    <row r="29" spans="1:9" ht="18" customHeight="1">
      <c r="A29" s="252" t="s">
        <v>411</v>
      </c>
      <c r="B29" s="583" t="s">
        <v>556</v>
      </c>
      <c r="C29" s="583"/>
      <c r="D29" s="583"/>
      <c r="E29" s="583"/>
      <c r="F29" s="583"/>
      <c r="G29" s="583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09375" defaultRowHeight="13.2"/>
  <cols>
    <col min="1" max="1" width="3.5546875" style="76" customWidth="1"/>
    <col min="2" max="2" width="1.109375" style="76" customWidth="1"/>
    <col min="3" max="3" width="47.109375" style="76" customWidth="1"/>
    <col min="4" max="4" width="3.33203125" style="76" customWidth="1"/>
    <col min="5" max="5" width="13" style="272" customWidth="1"/>
    <col min="6" max="6" width="8.44140625" style="78" customWidth="1"/>
    <col min="7" max="7" width="16.5546875" style="78" customWidth="1"/>
    <col min="8" max="8" width="13" style="78" customWidth="1"/>
    <col min="9" max="9" width="18.44140625" style="78" customWidth="1"/>
    <col min="10" max="10" width="16.109375" style="78" customWidth="1"/>
    <col min="11" max="11" width="3.6640625" style="78" customWidth="1"/>
    <col min="12" max="12" width="6.6640625" style="76" customWidth="1"/>
    <col min="13" max="16384" width="9.10937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23" t="s">
        <v>224</v>
      </c>
      <c r="K1" s="624"/>
    </row>
    <row r="2" spans="1:15" ht="11.25" customHeight="1">
      <c r="A2" s="625" t="s">
        <v>414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09" t="s">
        <v>434</v>
      </c>
      <c r="M2" s="609"/>
      <c r="N2" s="609"/>
      <c r="O2" s="609"/>
    </row>
    <row r="3" spans="1:15" ht="35.25" customHeight="1">
      <c r="A3" s="626" t="s">
        <v>478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09"/>
      <c r="M3" s="609"/>
      <c r="N3" s="609"/>
      <c r="O3" s="609"/>
    </row>
    <row r="4" spans="1:15" ht="18" customHeight="1">
      <c r="A4" s="258" t="s">
        <v>415</v>
      </c>
      <c r="B4" s="190"/>
      <c r="C4" s="259" t="s">
        <v>160</v>
      </c>
      <c r="D4" s="620"/>
      <c r="E4" s="621"/>
      <c r="F4" s="621"/>
      <c r="G4" s="621"/>
      <c r="H4" s="621"/>
      <c r="I4" s="621"/>
      <c r="J4" s="621"/>
      <c r="K4" s="622"/>
      <c r="L4" s="609"/>
      <c r="M4" s="609"/>
      <c r="N4" s="609"/>
      <c r="O4" s="609"/>
    </row>
    <row r="5" spans="1:15" ht="18" customHeight="1">
      <c r="A5" s="258" t="s">
        <v>175</v>
      </c>
      <c r="B5" s="190"/>
      <c r="C5" s="260" t="s">
        <v>416</v>
      </c>
      <c r="D5" s="620"/>
      <c r="E5" s="621"/>
      <c r="F5" s="621"/>
      <c r="G5" s="621"/>
      <c r="H5" s="621"/>
      <c r="I5" s="621"/>
      <c r="J5" s="621"/>
      <c r="K5" s="622"/>
    </row>
    <row r="6" spans="1:15" ht="18" customHeight="1">
      <c r="A6" s="258" t="s">
        <v>417</v>
      </c>
      <c r="B6" s="190"/>
      <c r="C6" s="260" t="s">
        <v>418</v>
      </c>
      <c r="D6" s="620"/>
      <c r="E6" s="621"/>
      <c r="F6" s="621"/>
      <c r="G6" s="621"/>
      <c r="H6" s="621"/>
      <c r="I6" s="621"/>
      <c r="J6" s="621"/>
      <c r="K6" s="622"/>
    </row>
    <row r="7" spans="1:15" ht="18" customHeight="1">
      <c r="A7" s="258" t="s">
        <v>419</v>
      </c>
      <c r="B7" s="190"/>
      <c r="C7" s="260" t="s">
        <v>420</v>
      </c>
      <c r="D7" s="618"/>
      <c r="E7" s="619"/>
      <c r="F7" s="619"/>
      <c r="G7" s="619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20"/>
      <c r="E8" s="621"/>
      <c r="F8" s="621"/>
      <c r="G8" s="621"/>
      <c r="H8" s="621"/>
      <c r="I8" s="621"/>
      <c r="J8" s="621"/>
      <c r="K8" s="622"/>
    </row>
    <row r="9" spans="1:15" ht="24" customHeight="1">
      <c r="A9" s="258" t="s">
        <v>423</v>
      </c>
      <c r="B9" s="190"/>
      <c r="C9" s="263" t="s">
        <v>424</v>
      </c>
      <c r="D9" s="620"/>
      <c r="E9" s="621"/>
      <c r="F9" s="621"/>
      <c r="G9" s="621"/>
      <c r="H9" s="621"/>
      <c r="I9" s="621"/>
      <c r="J9" s="621"/>
      <c r="K9" s="622"/>
    </row>
    <row r="10" spans="1:15" ht="62.25" customHeight="1">
      <c r="A10" s="241" t="s">
        <v>425</v>
      </c>
      <c r="B10" s="189"/>
      <c r="C10" s="188" t="s">
        <v>426</v>
      </c>
      <c r="D10" s="620"/>
      <c r="E10" s="621"/>
      <c r="F10" s="621"/>
      <c r="G10" s="621"/>
      <c r="H10" s="621"/>
      <c r="I10" s="621"/>
      <c r="J10" s="621"/>
      <c r="K10" s="622"/>
    </row>
    <row r="11" spans="1:15" s="265" customFormat="1" ht="18" customHeight="1">
      <c r="A11" s="240" t="s">
        <v>427</v>
      </c>
      <c r="B11" s="240"/>
      <c r="C11" s="402" t="s">
        <v>428</v>
      </c>
      <c r="D11" s="402"/>
      <c r="E11" s="402"/>
      <c r="F11" s="402"/>
      <c r="G11" s="402"/>
      <c r="H11" s="402"/>
      <c r="I11" s="402"/>
      <c r="J11" s="402"/>
      <c r="K11" s="402"/>
      <c r="L11" s="264"/>
    </row>
    <row r="12" spans="1:15" s="265" customFormat="1" ht="18" customHeight="1">
      <c r="A12" s="208"/>
      <c r="B12" s="266"/>
      <c r="C12" s="402" t="s">
        <v>155</v>
      </c>
      <c r="D12" s="402"/>
      <c r="E12" s="402"/>
      <c r="F12" s="402"/>
      <c r="G12" s="402"/>
      <c r="H12" s="402"/>
      <c r="I12" s="402"/>
      <c r="J12" s="402"/>
      <c r="K12" s="402"/>
      <c r="L12" s="264"/>
    </row>
    <row r="13" spans="1:15" s="265" customFormat="1" ht="18" customHeight="1">
      <c r="A13" s="208"/>
      <c r="B13" s="266"/>
      <c r="C13" s="402" t="s">
        <v>429</v>
      </c>
      <c r="D13" s="402"/>
      <c r="E13" s="402"/>
      <c r="F13" s="402"/>
      <c r="G13" s="402"/>
      <c r="H13" s="402"/>
      <c r="I13" s="402"/>
      <c r="J13" s="402"/>
      <c r="K13" s="402"/>
      <c r="L13" s="264"/>
    </row>
    <row r="14" spans="1:15" s="265" customFormat="1" ht="18" customHeight="1">
      <c r="A14" s="208"/>
      <c r="B14" s="266"/>
      <c r="C14" s="402" t="s">
        <v>156</v>
      </c>
      <c r="D14" s="402"/>
      <c r="E14" s="402"/>
      <c r="F14" s="402"/>
      <c r="G14" s="402"/>
      <c r="H14" s="402"/>
      <c r="I14" s="402"/>
      <c r="J14" s="402"/>
      <c r="K14" s="402"/>
      <c r="L14" s="264"/>
    </row>
    <row r="15" spans="1:15" s="265" customFormat="1" ht="18" customHeight="1">
      <c r="A15" s="208"/>
      <c r="B15" s="266"/>
      <c r="C15" s="402" t="s">
        <v>157</v>
      </c>
      <c r="D15" s="402"/>
      <c r="E15" s="402"/>
      <c r="F15" s="402"/>
      <c r="G15" s="402"/>
      <c r="H15" s="402"/>
      <c r="I15" s="402"/>
      <c r="J15" s="402"/>
      <c r="K15" s="402"/>
      <c r="L15" s="264"/>
    </row>
    <row r="16" spans="1:15" ht="18" customHeight="1">
      <c r="A16" s="208"/>
      <c r="B16" s="266"/>
      <c r="C16" s="180" t="s">
        <v>430</v>
      </c>
      <c r="D16" s="610"/>
      <c r="E16" s="610"/>
      <c r="F16" s="610"/>
      <c r="G16" s="610"/>
      <c r="H16" s="610"/>
      <c r="I16" s="610"/>
      <c r="J16" s="610"/>
      <c r="K16" s="610"/>
      <c r="L16" s="223"/>
    </row>
    <row r="17" spans="1:13" ht="18" customHeight="1">
      <c r="A17" s="208"/>
      <c r="B17" s="266"/>
      <c r="C17" s="402" t="s">
        <v>158</v>
      </c>
      <c r="D17" s="402"/>
      <c r="E17" s="402"/>
      <c r="F17" s="402"/>
      <c r="G17" s="402"/>
      <c r="H17" s="402"/>
      <c r="I17" s="402"/>
      <c r="J17" s="402"/>
      <c r="K17" s="402"/>
      <c r="L17" s="223"/>
    </row>
    <row r="18" spans="1:13" ht="18" customHeight="1">
      <c r="A18" s="208"/>
      <c r="B18" s="266"/>
      <c r="C18" s="402" t="s">
        <v>159</v>
      </c>
      <c r="D18" s="402"/>
      <c r="E18" s="402"/>
      <c r="F18" s="402"/>
      <c r="G18" s="402"/>
      <c r="H18" s="402"/>
      <c r="I18" s="402"/>
      <c r="J18" s="402"/>
      <c r="K18" s="402"/>
      <c r="L18" s="223"/>
    </row>
    <row r="19" spans="1:13" s="265" customFormat="1" ht="18" customHeight="1">
      <c r="A19" s="2"/>
      <c r="B19" s="204"/>
      <c r="C19" s="402" t="s">
        <v>431</v>
      </c>
      <c r="D19" s="402"/>
      <c r="E19" s="402"/>
      <c r="F19" s="402"/>
      <c r="G19" s="402"/>
      <c r="H19" s="402"/>
      <c r="I19" s="402"/>
      <c r="J19" s="402"/>
      <c r="K19" s="402"/>
      <c r="L19" s="264"/>
    </row>
    <row r="20" spans="1:13" s="265" customFormat="1" ht="18" customHeight="1">
      <c r="A20" s="208"/>
      <c r="B20" s="266"/>
      <c r="C20" s="610"/>
      <c r="D20" s="610"/>
      <c r="E20" s="610"/>
      <c r="F20" s="610"/>
      <c r="G20" s="610"/>
      <c r="H20" s="610"/>
      <c r="I20" s="610"/>
      <c r="J20" s="610"/>
      <c r="K20" s="610"/>
      <c r="L20" s="264"/>
    </row>
    <row r="21" spans="1:13" s="269" customFormat="1" ht="18" customHeight="1">
      <c r="A21" s="208"/>
      <c r="B21" s="267"/>
      <c r="C21" s="611"/>
      <c r="D21" s="611"/>
      <c r="E21" s="611"/>
      <c r="F21" s="611"/>
      <c r="G21" s="611"/>
      <c r="H21" s="611"/>
      <c r="I21" s="611"/>
      <c r="J21" s="611"/>
      <c r="K21" s="611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2"/>
      <c r="B23" s="613"/>
      <c r="C23" s="613"/>
      <c r="D23" s="613"/>
      <c r="E23" s="614"/>
      <c r="F23" s="271"/>
      <c r="G23" s="615"/>
      <c r="H23" s="616"/>
      <c r="I23" s="616"/>
      <c r="J23" s="616"/>
      <c r="K23" s="617"/>
      <c r="L23" s="264"/>
      <c r="M23" s="128" t="s">
        <v>68</v>
      </c>
    </row>
    <row r="24" spans="1:13" ht="15" customHeight="1">
      <c r="A24" s="608" t="s">
        <v>398</v>
      </c>
      <c r="B24" s="608"/>
      <c r="C24" s="608"/>
      <c r="D24" s="608"/>
      <c r="E24" s="608"/>
      <c r="F24" s="223"/>
      <c r="G24" s="608" t="s">
        <v>399</v>
      </c>
      <c r="H24" s="608"/>
      <c r="I24" s="608"/>
      <c r="J24" s="608"/>
      <c r="K24" s="608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AF54AE1-6F99-4F3F-8122-2F4B7D8C7A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user</cp:lastModifiedBy>
  <cp:lastPrinted>2022-07-05T06:56:39Z</cp:lastPrinted>
  <dcterms:created xsi:type="dcterms:W3CDTF">2007-12-11T11:05:19Z</dcterms:created>
  <dcterms:modified xsi:type="dcterms:W3CDTF">2022-10-06T09:55:03Z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